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filterPrivacy="1"/>
  <xr:revisionPtr revIDLastSave="0" documentId="13_ncr:1_{955F3408-F575-A042-A81D-0B7AD876A8A1}" xr6:coauthVersionLast="47" xr6:coauthVersionMax="47" xr10:uidLastSave="{00000000-0000-0000-0000-000000000000}"/>
  <bookViews>
    <workbookView xWindow="28800" yWindow="-4560" windowWidth="68800" windowHeight="28800" xr2:uid="{00000000-000D-0000-FFFF-FFFF00000000}"/>
  </bookViews>
  <sheets>
    <sheet name="Data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rIv3lW9WA4/H6r9PwbmEhb8U/B8FWFiW19cofGlmEd8="/>
    </ext>
  </extLst>
</workbook>
</file>

<file path=xl/calcChain.xml><?xml version="1.0" encoding="utf-8"?>
<calcChain xmlns="http://schemas.openxmlformats.org/spreadsheetml/2006/main">
  <c r="P22" i="1" l="1"/>
  <c r="S21" i="1"/>
  <c r="R21" i="1"/>
  <c r="P21" i="1"/>
</calcChain>
</file>

<file path=xl/sharedStrings.xml><?xml version="1.0" encoding="utf-8"?>
<sst xmlns="http://schemas.openxmlformats.org/spreadsheetml/2006/main" count="851" uniqueCount="188">
  <si>
    <t>Data Sheet</t>
  </si>
  <si>
    <t>PL / KPI</t>
  </si>
  <si>
    <t>(Unit: Million yen)</t>
  </si>
  <si>
    <t>FY2023.6</t>
  </si>
  <si>
    <t>FY2024.6</t>
  </si>
  <si>
    <t>FY2025.6</t>
  </si>
  <si>
    <t>Segment</t>
  </si>
  <si>
    <t>項目</t>
  </si>
  <si>
    <t>Items</t>
  </si>
  <si>
    <t>Q1</t>
  </si>
  <si>
    <t>Q2</t>
  </si>
  <si>
    <t>Q3</t>
  </si>
  <si>
    <t>Q4</t>
  </si>
  <si>
    <t>Full year</t>
  </si>
  <si>
    <t>Consolidated</t>
  </si>
  <si>
    <t>売上収益</t>
  </si>
  <si>
    <t xml:space="preserve">Revenue </t>
  </si>
  <si>
    <t>YoY（%）</t>
  </si>
  <si>
    <t>YoY (%)</t>
  </si>
  <si>
    <t>-</t>
  </si>
  <si>
    <t>EBITDA</t>
  </si>
  <si>
    <t xml:space="preserve">EBITDA </t>
  </si>
  <si>
    <t>Margin（%）</t>
  </si>
  <si>
    <t>Margin (%)</t>
  </si>
  <si>
    <t>コア営業利益</t>
  </si>
  <si>
    <t xml:space="preserve">Core operating profit </t>
  </si>
  <si>
    <t>営業利益</t>
  </si>
  <si>
    <t xml:space="preserve">Operating profit </t>
  </si>
  <si>
    <t>親会社の所有者に帰属する四半期利益</t>
  </si>
  <si>
    <t xml:space="preserve">Profit attributable to owners of parent </t>
  </si>
  <si>
    <t>従業員数（人）</t>
  </si>
  <si>
    <t>Number of employees</t>
  </si>
  <si>
    <t>Japan Region</t>
  </si>
  <si>
    <t>Marketplace</t>
  </si>
  <si>
    <t>GMV</t>
  </si>
  <si>
    <t>MAU (万人)</t>
  </si>
  <si>
    <t>MAU (ten thousand)</t>
  </si>
  <si>
    <r>
      <rPr>
        <sz val="9"/>
        <color theme="1"/>
        <rFont val="M PLUS 1p"/>
      </rPr>
      <t>YoY</t>
    </r>
    <r>
      <rPr>
        <sz val="9"/>
        <color theme="1"/>
        <rFont val="ＭＳ ゴシック"/>
        <family val="2"/>
        <charset val="128"/>
      </rPr>
      <t>（</t>
    </r>
    <r>
      <rPr>
        <sz val="9"/>
        <color theme="1"/>
        <rFont val="Arial"/>
        <family val="2"/>
      </rPr>
      <t>%</t>
    </r>
    <r>
      <rPr>
        <sz val="9"/>
        <color theme="1"/>
        <rFont val="ＭＳ ゴシック"/>
        <family val="2"/>
        <charset val="128"/>
      </rPr>
      <t>）</t>
    </r>
  </si>
  <si>
    <t>Take rate（%）</t>
  </si>
  <si>
    <t>Take rate (%)</t>
  </si>
  <si>
    <t>調整後コア営業利益</t>
  </si>
  <si>
    <t xml:space="preserve">Adjusted core operating profit </t>
  </si>
  <si>
    <t>調整後営業利益</t>
  </si>
  <si>
    <t xml:space="preserve">Adjusted operating profit </t>
  </si>
  <si>
    <t>カテゴリー（%）</t>
  </si>
  <si>
    <t>Category (%)</t>
  </si>
  <si>
    <t>　　　エンタメホビー</t>
  </si>
  <si>
    <t>　　　Toys</t>
  </si>
  <si>
    <t>　　　レディース</t>
  </si>
  <si>
    <t>　　　Women</t>
  </si>
  <si>
    <t>　　　メンズ</t>
  </si>
  <si>
    <t>　　　Men</t>
  </si>
  <si>
    <t>　　　家電</t>
  </si>
  <si>
    <t>　　　Electronics</t>
  </si>
  <si>
    <t>　　　スポーツ・レジャー</t>
  </si>
  <si>
    <r>
      <rPr>
        <sz val="9"/>
        <color theme="1"/>
        <rFont val="ＭＳ ゴシック"/>
        <family val="2"/>
        <charset val="128"/>
      </rPr>
      <t>　　　</t>
    </r>
    <r>
      <rPr>
        <sz val="9"/>
        <color theme="1"/>
        <rFont val="M PLUS 1p"/>
      </rPr>
      <t>Sports and Leisure</t>
    </r>
  </si>
  <si>
    <t>　　　コスメ美容</t>
  </si>
  <si>
    <t>　　　Beauty</t>
  </si>
  <si>
    <t>　　　インテリア</t>
  </si>
  <si>
    <t>　　　Home</t>
  </si>
  <si>
    <t>　　　自動車関連</t>
  </si>
  <si>
    <t>　　　Auto-related</t>
  </si>
  <si>
    <t>　　　ベビー・キッズ</t>
  </si>
  <si>
    <t>　　　Kids</t>
  </si>
  <si>
    <t>　　　その他</t>
  </si>
  <si>
    <t>　　　Other</t>
  </si>
  <si>
    <t>Fintech</t>
  </si>
  <si>
    <t>　　　Payment</t>
  </si>
  <si>
    <t>構成比率（%）</t>
  </si>
  <si>
    <t>Component Ratio (%)</t>
  </si>
  <si>
    <t>　　　Credit</t>
  </si>
  <si>
    <t>　　　Others</t>
  </si>
  <si>
    <t>調整後売上収益</t>
  </si>
  <si>
    <t xml:space="preserve">Adjusted revenue </t>
  </si>
  <si>
    <t xml:space="preserve">営業利益 </t>
  </si>
  <si>
    <t xml:space="preserve">調整後営業利益 </t>
  </si>
  <si>
    <t>Creditサービス債権残高</t>
  </si>
  <si>
    <t>Credit balance of credit services</t>
  </si>
  <si>
    <t xml:space="preserve">YoY (%) </t>
  </si>
  <si>
    <t>　　　翌月払い・分割払い（2回払い）</t>
  </si>
  <si>
    <t>　　　Lump-sum payment/installment payment (2 installments)</t>
  </si>
  <si>
    <t>　　　定額払い・分割払い（支払い回数3回以上）</t>
  </si>
  <si>
    <r>
      <rPr>
        <sz val="9"/>
        <color theme="1"/>
        <rFont val="M PLUS 1p"/>
      </rPr>
      <t>　　　</t>
    </r>
    <r>
      <rPr>
        <sz val="9"/>
        <color theme="1"/>
        <rFont val="M PLUS 1p"/>
      </rPr>
      <t>Fixed-amount payment/installment payment (3 or more installments)</t>
    </r>
  </si>
  <si>
    <t>　　　スマートマネー</t>
  </si>
  <si>
    <t>　　　Smart Money</t>
  </si>
  <si>
    <t>Creditサービス債権回収率</t>
  </si>
  <si>
    <t>Collection rate of credit services</t>
  </si>
  <si>
    <t>お客さま数（百万人）</t>
  </si>
  <si>
    <t>Users (million)</t>
  </si>
  <si>
    <t>本人確認済のお客さま数（百万人）</t>
  </si>
  <si>
    <t>Identity-verified users (million)</t>
  </si>
  <si>
    <t>本人確認済のお客さま比率（%）</t>
  </si>
  <si>
    <t>Identity verification rate (%)</t>
  </si>
  <si>
    <t>Other Bets</t>
  </si>
  <si>
    <r>
      <rPr>
        <sz val="9"/>
        <color theme="1"/>
        <rFont val="M PLUS 1p"/>
      </rPr>
      <t>YoY</t>
    </r>
    <r>
      <rPr>
        <sz val="9"/>
        <color theme="1"/>
        <rFont val="ＭＳ ゴシック"/>
        <family val="2"/>
        <charset val="128"/>
      </rPr>
      <t>（</t>
    </r>
    <r>
      <rPr>
        <sz val="9"/>
        <color theme="1"/>
        <rFont val="Arial"/>
        <family val="2"/>
      </rPr>
      <t>%</t>
    </r>
    <r>
      <rPr>
        <sz val="9"/>
        <color theme="1"/>
        <rFont val="ＭＳ ゴシック"/>
        <family val="2"/>
        <charset val="128"/>
      </rPr>
      <t>）</t>
    </r>
  </si>
  <si>
    <t>US</t>
  </si>
  <si>
    <t>GMV（百万ドル）</t>
  </si>
  <si>
    <t>GMV (million USD)</t>
  </si>
  <si>
    <t>-11.4％</t>
  </si>
  <si>
    <t>MAU（万人）</t>
  </si>
  <si>
    <t>Revenue</t>
  </si>
  <si>
    <t>売上高（US GAAP、百万ドル）</t>
  </si>
  <si>
    <t>Revenue (US GAAP, million USD)</t>
  </si>
  <si>
    <t>Take rate(%)</t>
  </si>
  <si>
    <t>Core operating profit</t>
  </si>
  <si>
    <t>調整後営業利益（US GAAP、百万ドル）</t>
  </si>
  <si>
    <t>Adjusted operating profit (US GAAP, million USD)</t>
  </si>
  <si>
    <t>　　　ベビーキッズ</t>
  </si>
  <si>
    <t>　　　コレクション</t>
  </si>
  <si>
    <t>　　　Collection</t>
  </si>
  <si>
    <t>Other</t>
  </si>
  <si>
    <t xml:space="preserve">Margin (%) </t>
  </si>
  <si>
    <t>Adjustments</t>
  </si>
  <si>
    <t>BS</t>
  </si>
  <si>
    <t>現金及び現金同等物</t>
  </si>
  <si>
    <t xml:space="preserve">Cash and cash equivalents </t>
  </si>
  <si>
    <t>営業債権及びその他の債権</t>
  </si>
  <si>
    <t>Trade and other receivables</t>
  </si>
  <si>
    <t>流動資産合計</t>
  </si>
  <si>
    <t>Total current liabilities</t>
  </si>
  <si>
    <t>差入保証金</t>
  </si>
  <si>
    <t>Guarantee deposits</t>
  </si>
  <si>
    <t>非流動資産合計</t>
  </si>
  <si>
    <t>Total non-current liabilities</t>
  </si>
  <si>
    <t>資産合計</t>
  </si>
  <si>
    <t>Total assets</t>
  </si>
  <si>
    <t>営業債務及びその他の債務</t>
  </si>
  <si>
    <t>Trade and other payables</t>
  </si>
  <si>
    <t>借入金</t>
  </si>
  <si>
    <t>Borrowings</t>
  </si>
  <si>
    <t>預り金</t>
  </si>
  <si>
    <t xml:space="preserve">Deposits received </t>
  </si>
  <si>
    <t>流動負債合計</t>
  </si>
  <si>
    <t>社債及び借入金</t>
  </si>
  <si>
    <t>Bonds and borrowings</t>
  </si>
  <si>
    <t>非流動負債合計</t>
  </si>
  <si>
    <t>負債合計</t>
  </si>
  <si>
    <t>Total liabilities</t>
  </si>
  <si>
    <t>資本合計</t>
  </si>
  <si>
    <t>Total equity</t>
  </si>
  <si>
    <t>負債及び資産合計</t>
  </si>
  <si>
    <t>Total liabilities and equity</t>
  </si>
  <si>
    <t>CF</t>
  </si>
  <si>
    <t>通期</t>
  </si>
  <si>
    <t>営業活動によるCF</t>
  </si>
  <si>
    <t>Cash flows from operating activities</t>
  </si>
  <si>
    <t>投資活動によるCF</t>
  </si>
  <si>
    <t>Cash flows from investing activities</t>
  </si>
  <si>
    <t>財務活動によるCF</t>
  </si>
  <si>
    <t>Cash flows from financing activities</t>
  </si>
  <si>
    <t>現金及び現金同等物に係る換算差額</t>
  </si>
  <si>
    <t>Effect of exchange rate changes on cash and cash equivalents</t>
  </si>
  <si>
    <t>現金及び現金同等物の増減額</t>
  </si>
  <si>
    <t>Net increase (decrease) in cash and cash equivalents</t>
  </si>
  <si>
    <t>現金及び現金同等物の期首残高</t>
  </si>
  <si>
    <t>Cash and cash equivalents at the beginning of period</t>
  </si>
  <si>
    <t>現金及び現金同等物の期末残高</t>
  </si>
  <si>
    <t xml:space="preserve">Cash and cash equivalents at the end of period </t>
  </si>
  <si>
    <t>※本資料の開示はIFRS基準に基づく</t>
  </si>
  <si>
    <t xml:space="preserve">   The disclosure of this material is based on IFRS standards.</t>
  </si>
  <si>
    <t>※FY2024.6 1QよりIFRSに基づく開示に移行。連結P/L、及び各事業ドメイン（Marketplace／Fintech／US）における売上収益／営業利益について、過去1年分（FY2023.6）をIFRS基準で遡及開示を実施。CFはFY2023.6 よりIFRSのみ開示。その他の項目については、遡及開示の対象外。</t>
  </si>
  <si>
    <t xml:space="preserve">　Mercari Group transitioned to disclosure based on IFRS in FY2024.6 Q1. Consolidated P/L and revenue/operating profit for each business domain (Marketplace/Fintech/US) for the previous fiscal year (FY2023.6) have been retroactively disclosed under IFRS standards. CF is only disclosed under IFRS standards from FY2023.6.Other items are exempt from retroactive disclosure. </t>
  </si>
  <si>
    <t>※EBITDA：コア営業利益＋減価償却費</t>
  </si>
  <si>
    <t>　EBITDA: Core operating profit + depreciation</t>
  </si>
  <si>
    <t>※コア営業利益：IFRS営業利益からその他の収益・その他の費用等を控除した利益</t>
  </si>
  <si>
    <t>　Core operating profit: IFRS operating profit excluding other income/expenses, etc.</t>
  </si>
  <si>
    <t>※GMV：Marketplaceは、キャンセル等を考慮後の取引高の合計（「メルカリNFT」、データ通信料の取引高を含む）。「メルカリ ハロ」は含まず。USは、キャンセル等を考慮後の取引高の合計</t>
  </si>
  <si>
    <t>　GMV: Marketplace: Aggregate transaction value after adjusting for cancellations (includes transaction value of “Mercari NFT” and data transmission costs); does not include Mercari Hallo. US: Aggregate transaction value after adjusting for cancellations.</t>
  </si>
  <si>
    <t>※MAU：１か月に１回以上アプリ又はWEBサイトをブラウジングした登録したお客さまの四半期平均の数</t>
  </si>
  <si>
    <t>　MAU: Quarterly average number of users who browsed our service (app or web) at least once during a given month</t>
  </si>
  <si>
    <t>※Marketplace／Fintechにおける調整後営業利益：Marketplace／Fintech間の決済業務委託に関わる手数料を控除した値</t>
  </si>
  <si>
    <t>　Adjusted operating profit for Marketplace and Fintech: Figures after adjustment exclude internal transactions between Marketplace and Fintech (outsourced payment processing fees)</t>
  </si>
  <si>
    <t>※USにおける調整後営業利益：営業利益から、株式報酬・減価償却費を控除したもの（ =キャッシュベース）</t>
  </si>
  <si>
    <t>　Adjusted operating profit for US: Adjusted operating profit after non-cash items (i.e., stock-based compensation and depreciation) are deducted</t>
  </si>
  <si>
    <t>※Marketplace、USにおけるカテゴリー：GMVに対する各カテゴリーの構成割合</t>
  </si>
  <si>
    <t>　The category percentages for Marketplace and US refer to the percentage of GMV that each category represents.</t>
  </si>
  <si>
    <t>※債権残高：四半期末時点における「メルペイスマート払い（翌月払い・定額払い・分割払い）」と「スマートマネー」の債権残高（破産更生債権等を除く）</t>
  </si>
  <si>
    <r>
      <rPr>
        <sz val="9"/>
        <color theme="1"/>
        <rFont val="M PLUS 1p"/>
      </rPr>
      <t xml:space="preserve">　Credit balance: </t>
    </r>
    <r>
      <rPr>
        <i/>
        <sz val="9"/>
        <color theme="1"/>
        <rFont val="M PLUS 1p"/>
      </rPr>
      <t>Merpay Smart Payments</t>
    </r>
    <r>
      <rPr>
        <sz val="9"/>
        <color theme="1"/>
        <rFont val="M PLUS 1p"/>
      </rPr>
      <t xml:space="preserve"> (lump-sum payment, fixed-amount payment or installment payment) and </t>
    </r>
    <r>
      <rPr>
        <i/>
        <sz val="9"/>
        <color theme="1"/>
        <rFont val="M PLUS 1p"/>
      </rPr>
      <t>Smart Money</t>
    </r>
    <r>
      <rPr>
        <sz val="9"/>
        <color theme="1"/>
        <rFont val="M PLUS 1p"/>
      </rPr>
      <t xml:space="preserve"> credit balance as of March 31, 2024 (excludes debt converted into bankruptcy reorganization debt)</t>
    </r>
  </si>
  <si>
    <t>※債権回収率：11か月前に請求を行った「メルペイスマート払い（翌月払い・定額払い）」と「スマートマネー」の金額に対して11か月以内に回収を完了した四半期累計の加重平均割合（破産更生債権等を除く）</t>
  </si>
  <si>
    <r>
      <rPr>
        <sz val="9"/>
        <color theme="1"/>
        <rFont val="M PLUS 1p"/>
      </rPr>
      <t xml:space="preserve">　Collection rates: Weighted average rate of the quarterly cumulative collections completed within the past 11 months compared to the amount of </t>
    </r>
    <r>
      <rPr>
        <i/>
        <sz val="9"/>
        <color theme="1"/>
        <rFont val="M PLUS 1p"/>
      </rPr>
      <t>Merpay Smart Payments</t>
    </r>
    <r>
      <rPr>
        <sz val="9"/>
        <color theme="1"/>
        <rFont val="M PLUS 1p"/>
      </rPr>
      <t xml:space="preserve"> (lump-sum payment and fixed-amount payment) and </t>
    </r>
    <r>
      <rPr>
        <i/>
        <sz val="9"/>
        <color theme="1"/>
        <rFont val="M PLUS 1p"/>
      </rPr>
      <t>Smart Money</t>
    </r>
    <r>
      <rPr>
        <sz val="9"/>
        <color theme="1"/>
        <rFont val="M PLUS 1p"/>
      </rPr>
      <t xml:space="preserve"> billed in the past 11 months (excludes bankruptcy reorganization debt)</t>
    </r>
  </si>
  <si>
    <t>※Fintechお客さま数：メルペイ「電子マネー」の登録、「バーチャルカード」の設定、「メルカード」の発行、暗号資産取引口座開設を行ったお客さまと「メルペイコード決済」「ネット決済」「メルペイスマート払い（翌月払い・定額払い）」等の四半期末時点におけるお客さまの合計（自主退会・重複を除く）</t>
  </si>
  <si>
    <r>
      <rPr>
        <sz val="9"/>
        <color theme="1"/>
        <rFont val="M PLUS 1p"/>
      </rPr>
      <t xml:space="preserve">　Fintech number of users: As of March 31, 2024, the aggregated number of unique users (excludes users who have deleted their accounts) who had registered for </t>
    </r>
    <r>
      <rPr>
        <i/>
        <sz val="9"/>
        <color theme="1"/>
        <rFont val="M PLUS 1p"/>
      </rPr>
      <t>Merpay Electronic Money</t>
    </r>
    <r>
      <rPr>
        <sz val="9"/>
        <color theme="1"/>
        <rFont val="M PLUS 1p"/>
      </rPr>
      <t xml:space="preserve">, set up </t>
    </r>
    <r>
      <rPr>
        <i/>
        <sz val="9"/>
        <color theme="1"/>
        <rFont val="M PLUS 1p"/>
      </rPr>
      <t>Virtual Card</t>
    </r>
    <r>
      <rPr>
        <sz val="9"/>
        <color theme="1"/>
        <rFont val="M PLUS 1p"/>
      </rPr>
      <t xml:space="preserve">, applied for </t>
    </r>
    <r>
      <rPr>
        <i/>
        <sz val="9"/>
        <color theme="1"/>
        <rFont val="M PLUS 1p"/>
      </rPr>
      <t>Mercard</t>
    </r>
    <r>
      <rPr>
        <sz val="9"/>
        <color theme="1"/>
        <rFont val="M PLUS 1p"/>
      </rPr>
      <t xml:space="preserve">, opened an account for exchanging cryptoassets, or used </t>
    </r>
    <r>
      <rPr>
        <i/>
        <sz val="9"/>
        <color theme="1"/>
        <rFont val="M PLUS 1p"/>
      </rPr>
      <t>Merpay QR Code Payments</t>
    </r>
    <r>
      <rPr>
        <sz val="9"/>
        <color theme="1"/>
        <rFont val="M PLUS 1p"/>
      </rPr>
      <t xml:space="preserve">, </t>
    </r>
    <r>
      <rPr>
        <i/>
        <sz val="9"/>
        <color theme="1"/>
        <rFont val="M PLUS 1p"/>
      </rPr>
      <t>Online Payments</t>
    </r>
    <r>
      <rPr>
        <sz val="9"/>
        <color theme="1"/>
        <rFont val="M PLUS 1p"/>
      </rPr>
      <t xml:space="preserve">, or </t>
    </r>
    <r>
      <rPr>
        <i/>
        <sz val="9"/>
        <color theme="1"/>
        <rFont val="M PLUS 1p"/>
      </rPr>
      <t>Merpay Smart Payments</t>
    </r>
    <r>
      <rPr>
        <sz val="9"/>
        <color theme="1"/>
        <rFont val="M PLUS 1p"/>
      </rPr>
      <t xml:space="preserve"> (lump-sum payment or fixed-amount payment), etc.</t>
    </r>
  </si>
  <si>
    <r>
      <rPr>
        <sz val="9"/>
        <color theme="1"/>
        <rFont val="M PLUS 1p"/>
      </rPr>
      <t>　Other Bets: MVNO (</t>
    </r>
    <r>
      <rPr>
        <i/>
        <sz val="9"/>
        <color theme="1"/>
        <rFont val="M PLUS 1p"/>
      </rPr>
      <t>Mercari Mobile</t>
    </r>
    <r>
      <rPr>
        <sz val="9"/>
        <color theme="1"/>
        <rFont val="M PLUS 1p"/>
      </rPr>
      <t>)</t>
    </r>
  </si>
  <si>
    <t>※Other：鹿島アントラーズ、インド開発事業</t>
  </si>
  <si>
    <t>　Other: Kashima Antlers, India Center of Excellence</t>
  </si>
  <si>
    <t>※Adjustments：全社費用、連結調整費</t>
  </si>
  <si>
    <t>　Adjustments: Company-wide expenses, Consolidated adjustments</t>
  </si>
  <si>
    <t>※Other Bets：MVNO（「メルカリモバイル」）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</si>
</sst>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+0.0%"/>
    <numFmt numFmtId="177" formatCode="0.0%"/>
    <numFmt numFmtId="178" formatCode="0.0000%"/>
  </numFmts>
  <fonts count="15">
    <font>
      <sz val="10"/>
      <color rgb="FF000000"/>
      <name val="Aptos narrow"/>
      <scheme val="minor"/>
    </font>
    <font>
      <b/>
      <sz val="38"/>
      <color theme="1"/>
      <name val="M PLUS 1p"/>
    </font>
    <font>
      <sz val="9"/>
      <color theme="1"/>
      <name val="M PLUS 1p"/>
    </font>
    <font>
      <sz val="9"/>
      <color rgb="FF000000"/>
      <name val="M PLUS 1p"/>
    </font>
    <font>
      <b/>
      <sz val="12"/>
      <color theme="1"/>
      <name val="M PLUS 1p"/>
    </font>
    <font>
      <b/>
      <sz val="9"/>
      <color rgb="FFFFFFFF"/>
      <name val="M PLUS 1p"/>
    </font>
    <font>
      <sz val="10"/>
      <name val="Aptos Narrow"/>
    </font>
    <font>
      <sz val="9"/>
      <color rgb="FFFFFFFF"/>
      <name val="M PLUS 1p"/>
    </font>
    <font>
      <sz val="10"/>
      <color theme="1"/>
      <name val="Aptos Narrow"/>
    </font>
    <font>
      <sz val="10"/>
      <color theme="1"/>
      <name val="Aptos Narrow"/>
    </font>
    <font>
      <sz val="9"/>
      <color rgb="FFFF0000"/>
      <name val="M PLUS 1p"/>
    </font>
    <font>
      <sz val="9"/>
      <color theme="1"/>
      <name val="ＭＳ ゴシック"/>
      <family val="2"/>
      <charset val="128"/>
    </font>
    <font>
      <sz val="9"/>
      <color theme="1"/>
      <name val="Arial"/>
      <family val="2"/>
    </font>
    <font>
      <i/>
      <sz val="9"/>
      <color theme="1"/>
      <name val="M PLUS 1p"/>
    </font>
    <font>
      <sz val="6"/>
      <name val="Aptos narrow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3F3F3"/>
        <bgColor rgb="FFF3F3F3"/>
      </patternFill>
    </fill>
    <fill>
      <patternFill patternType="solid">
        <fgColor rgb="FFD0E0E3"/>
        <bgColor rgb="FFD0E0E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0" xfId="0" applyFont="1"/>
    <xf numFmtId="0" fontId="5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/>
    <xf numFmtId="0" fontId="7" fillId="2" borderId="1" xfId="0" applyFont="1" applyFill="1" applyBorder="1"/>
    <xf numFmtId="3" fontId="7" fillId="2" borderId="2" xfId="0" applyNumberFormat="1" applyFont="1" applyFill="1" applyBorder="1"/>
    <xf numFmtId="0" fontId="7" fillId="2" borderId="5" xfId="0" applyFont="1" applyFill="1" applyBorder="1"/>
    <xf numFmtId="3" fontId="7" fillId="0" borderId="0" xfId="0" applyNumberFormat="1" applyFont="1"/>
    <xf numFmtId="3" fontId="2" fillId="0" borderId="0" xfId="0" applyNumberFormat="1" applyFont="1"/>
    <xf numFmtId="3" fontId="2" fillId="3" borderId="1" xfId="0" applyNumberFormat="1" applyFont="1" applyFill="1" applyBorder="1"/>
    <xf numFmtId="3" fontId="3" fillId="0" borderId="0" xfId="0" applyNumberFormat="1" applyFont="1"/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176" fontId="2" fillId="4" borderId="1" xfId="0" applyNumberFormat="1" applyFont="1" applyFill="1" applyBorder="1"/>
    <xf numFmtId="176" fontId="3" fillId="4" borderId="1" xfId="0" applyNumberFormat="1" applyFont="1" applyFill="1" applyBorder="1"/>
    <xf numFmtId="3" fontId="2" fillId="5" borderId="1" xfId="0" applyNumberFormat="1" applyFont="1" applyFill="1" applyBorder="1"/>
    <xf numFmtId="3" fontId="2" fillId="4" borderId="1" xfId="0" applyNumberFormat="1" applyFont="1" applyFill="1" applyBorder="1"/>
    <xf numFmtId="177" fontId="3" fillId="4" borderId="1" xfId="0" applyNumberFormat="1" applyFont="1" applyFill="1" applyBorder="1"/>
    <xf numFmtId="0" fontId="2" fillId="0" borderId="0" xfId="0" applyFont="1" applyAlignment="1">
      <alignment horizontal="right"/>
    </xf>
    <xf numFmtId="177" fontId="2" fillId="0" borderId="0" xfId="0" applyNumberFormat="1" applyFont="1"/>
    <xf numFmtId="177" fontId="2" fillId="5" borderId="1" xfId="0" applyNumberFormat="1" applyFont="1" applyFill="1" applyBorder="1"/>
    <xf numFmtId="177" fontId="3" fillId="0" borderId="0" xfId="0" applyNumberFormat="1" applyFont="1"/>
    <xf numFmtId="177" fontId="2" fillId="4" borderId="1" xfId="0" applyNumberFormat="1" applyFont="1" applyFill="1" applyBorder="1"/>
    <xf numFmtId="177" fontId="2" fillId="4" borderId="2" xfId="0" applyNumberFormat="1" applyFont="1" applyFill="1" applyBorder="1"/>
    <xf numFmtId="0" fontId="2" fillId="4" borderId="0" xfId="0" applyFont="1" applyFill="1" applyAlignment="1">
      <alignment horizontal="right"/>
    </xf>
    <xf numFmtId="0" fontId="2" fillId="4" borderId="6" xfId="0" applyFont="1" applyFill="1" applyBorder="1" applyAlignment="1">
      <alignment horizontal="right"/>
    </xf>
    <xf numFmtId="177" fontId="2" fillId="3" borderId="1" xfId="0" applyNumberFormat="1" applyFont="1" applyFill="1" applyBorder="1"/>
    <xf numFmtId="3" fontId="3" fillId="6" borderId="0" xfId="0" applyNumberFormat="1" applyFont="1" applyFill="1" applyAlignment="1">
      <alignment horizontal="left"/>
    </xf>
    <xf numFmtId="0" fontId="2" fillId="4" borderId="7" xfId="0" applyFont="1" applyFill="1" applyBorder="1" applyAlignment="1">
      <alignment horizontal="right"/>
    </xf>
    <xf numFmtId="177" fontId="2" fillId="6" borderId="1" xfId="0" applyNumberFormat="1" applyFont="1" applyFill="1" applyBorder="1"/>
    <xf numFmtId="0" fontId="2" fillId="0" borderId="8" xfId="0" applyFont="1" applyBorder="1"/>
    <xf numFmtId="3" fontId="2" fillId="0" borderId="8" xfId="0" applyNumberFormat="1" applyFont="1" applyBorder="1"/>
    <xf numFmtId="3" fontId="2" fillId="3" borderId="9" xfId="0" applyNumberFormat="1" applyFont="1" applyFill="1" applyBorder="1"/>
    <xf numFmtId="3" fontId="3" fillId="0" borderId="8" xfId="0" applyNumberFormat="1" applyFont="1" applyBorder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3" borderId="1" xfId="0" applyFont="1" applyFill="1" applyBorder="1"/>
    <xf numFmtId="10" fontId="3" fillId="0" borderId="0" xfId="0" applyNumberFormat="1" applyFont="1"/>
    <xf numFmtId="10" fontId="2" fillId="3" borderId="1" xfId="0" applyNumberFormat="1" applyFont="1" applyFill="1" applyBorder="1"/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177" fontId="2" fillId="0" borderId="8" xfId="0" applyNumberFormat="1" applyFont="1" applyBorder="1"/>
    <xf numFmtId="177" fontId="2" fillId="3" borderId="9" xfId="0" applyNumberFormat="1" applyFont="1" applyFill="1" applyBorder="1"/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  <xf numFmtId="0" fontId="2" fillId="3" borderId="9" xfId="0" applyFont="1" applyFill="1" applyBorder="1"/>
    <xf numFmtId="177" fontId="3" fillId="0" borderId="8" xfId="0" applyNumberFormat="1" applyFont="1" applyBorder="1"/>
    <xf numFmtId="0" fontId="3" fillId="0" borderId="8" xfId="0" applyFont="1" applyBorder="1"/>
    <xf numFmtId="0" fontId="8" fillId="2" borderId="1" xfId="0" applyFont="1" applyFill="1" applyBorder="1"/>
    <xf numFmtId="10" fontId="2" fillId="4" borderId="1" xfId="0" applyNumberFormat="1" applyFont="1" applyFill="1" applyBorder="1"/>
    <xf numFmtId="0" fontId="2" fillId="4" borderId="4" xfId="0" applyFont="1" applyFill="1" applyBorder="1" applyAlignment="1">
      <alignment horizontal="right"/>
    </xf>
    <xf numFmtId="0" fontId="3" fillId="4" borderId="1" xfId="0" applyFont="1" applyFill="1" applyBorder="1"/>
    <xf numFmtId="3" fontId="3" fillId="6" borderId="7" xfId="0" applyNumberFormat="1" applyFont="1" applyFill="1" applyBorder="1" applyAlignment="1">
      <alignment horizontal="left"/>
    </xf>
    <xf numFmtId="0" fontId="9" fillId="4" borderId="1" xfId="0" applyFont="1" applyFill="1" applyBorder="1"/>
    <xf numFmtId="0" fontId="2" fillId="2" borderId="4" xfId="0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2" fillId="0" borderId="10" xfId="0" applyFont="1" applyBorder="1"/>
    <xf numFmtId="3" fontId="2" fillId="0" borderId="10" xfId="0" applyNumberFormat="1" applyFont="1" applyBorder="1"/>
    <xf numFmtId="3" fontId="2" fillId="5" borderId="10" xfId="0" applyNumberFormat="1" applyFont="1" applyFill="1" applyBorder="1"/>
    <xf numFmtId="3" fontId="3" fillId="0" borderId="10" xfId="0" applyNumberFormat="1" applyFont="1" applyBorder="1"/>
    <xf numFmtId="3" fontId="3" fillId="6" borderId="10" xfId="0" applyNumberFormat="1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4" xfId="0" applyFont="1" applyFill="1" applyBorder="1" applyAlignment="1">
      <alignment horizontal="center"/>
    </xf>
    <xf numFmtId="3" fontId="2" fillId="3" borderId="0" xfId="0" applyNumberFormat="1" applyFont="1" applyFill="1"/>
    <xf numFmtId="3" fontId="3" fillId="3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3" fontId="3" fillId="4" borderId="0" xfId="0" applyNumberFormat="1" applyFont="1" applyFill="1"/>
    <xf numFmtId="3" fontId="5" fillId="2" borderId="1" xfId="0" applyNumberFormat="1" applyFont="1" applyFill="1" applyBorder="1"/>
    <xf numFmtId="3" fontId="8" fillId="2" borderId="1" xfId="0" applyNumberFormat="1" applyFont="1" applyFill="1" applyBorder="1"/>
    <xf numFmtId="0" fontId="10" fillId="0" borderId="0" xfId="0" applyFont="1"/>
    <xf numFmtId="0" fontId="2" fillId="0" borderId="0" xfId="0" applyFont="1" applyAlignment="1">
      <alignment horizontal="center"/>
    </xf>
    <xf numFmtId="178" fontId="3" fillId="0" borderId="0" xfId="0" applyNumberFormat="1" applyFont="1"/>
    <xf numFmtId="0" fontId="5" fillId="2" borderId="12" xfId="0" applyFont="1" applyFill="1" applyBorder="1" applyAlignment="1">
      <alignment horizontal="center"/>
    </xf>
    <xf numFmtId="0" fontId="6" fillId="0" borderId="13" xfId="0" applyFont="1" applyBorder="1"/>
    <xf numFmtId="0" fontId="5" fillId="2" borderId="4" xfId="0" applyFont="1" applyFill="1" applyBorder="1" applyAlignment="1">
      <alignment horizontal="center" vertical="center"/>
    </xf>
    <xf numFmtId="0" fontId="6" fillId="0" borderId="15" xfId="0" applyFont="1" applyBorder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3" fillId="0" borderId="0" xfId="0" applyFont="1"/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85725</xdr:rowOff>
    </xdr:from>
    <xdr:ext cx="1990725" cy="400050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771"/>
  <sheetViews>
    <sheetView tabSelected="1" zoomScale="130" zoomScaleNormal="130" workbookViewId="0">
      <pane xSplit="4" topLeftCell="E1" activePane="topRight" state="frozen"/>
      <selection pane="topRight" activeCell="C3" sqref="C3"/>
    </sheetView>
  </sheetViews>
  <sheetFormatPr baseColWidth="10" defaultColWidth="14.3984375" defaultRowHeight="15" customHeight="1"/>
  <cols>
    <col min="1" max="2" width="12.796875" customWidth="1"/>
    <col min="3" max="3" width="54.3984375" customWidth="1"/>
    <col min="4" max="4" width="62.796875" customWidth="1"/>
    <col min="5" max="5" width="10.19921875" customWidth="1"/>
    <col min="6" max="31" width="9.3984375" customWidth="1"/>
  </cols>
  <sheetData>
    <row r="1" spans="1:31" ht="5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51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5.75" customHeight="1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2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5.75" customHeight="1">
      <c r="A6" s="5" t="s">
        <v>2</v>
      </c>
      <c r="B6" s="6"/>
      <c r="C6" s="6"/>
      <c r="D6" s="6"/>
      <c r="E6" s="7" t="s">
        <v>3</v>
      </c>
      <c r="F6" s="7"/>
      <c r="G6" s="7"/>
      <c r="H6" s="7"/>
      <c r="I6" s="7"/>
      <c r="J6" s="7" t="s">
        <v>4</v>
      </c>
      <c r="K6" s="7"/>
      <c r="L6" s="7"/>
      <c r="M6" s="7"/>
      <c r="N6" s="7"/>
      <c r="O6" s="7" t="s">
        <v>5</v>
      </c>
      <c r="P6" s="7"/>
      <c r="Q6" s="7"/>
      <c r="R6" s="7"/>
      <c r="S6" s="7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.75" customHeight="1">
      <c r="A7" s="94" t="s">
        <v>6</v>
      </c>
      <c r="B7" s="95"/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9" t="s">
        <v>9</v>
      </c>
      <c r="P7" s="9" t="s">
        <v>10</v>
      </c>
      <c r="Q7" s="9" t="s">
        <v>11</v>
      </c>
      <c r="R7" s="6" t="s">
        <v>12</v>
      </c>
      <c r="S7" s="6" t="s">
        <v>13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5.75" customHeight="1">
      <c r="A8" s="6" t="s">
        <v>14</v>
      </c>
      <c r="B8" s="10"/>
      <c r="C8" s="10"/>
      <c r="D8" s="11"/>
      <c r="E8" s="12"/>
      <c r="F8" s="12"/>
      <c r="G8" s="12"/>
      <c r="H8" s="12"/>
      <c r="I8" s="12"/>
      <c r="J8" s="13"/>
      <c r="K8" s="13"/>
      <c r="L8" s="13"/>
      <c r="M8" s="13"/>
      <c r="N8" s="14"/>
      <c r="O8" s="15"/>
      <c r="P8" s="15"/>
      <c r="Q8" s="15"/>
      <c r="R8" s="13"/>
      <c r="S8" s="14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ht="15.75" customHeight="1">
      <c r="A9" s="2"/>
      <c r="B9" s="2"/>
      <c r="C9" s="2" t="s">
        <v>15</v>
      </c>
      <c r="D9" s="17" t="s">
        <v>16</v>
      </c>
      <c r="E9" s="17">
        <v>39800</v>
      </c>
      <c r="F9" s="17">
        <v>44141</v>
      </c>
      <c r="G9" s="17">
        <v>43707</v>
      </c>
      <c r="H9" s="17">
        <v>44317</v>
      </c>
      <c r="I9" s="18">
        <v>171967</v>
      </c>
      <c r="J9" s="17">
        <v>44271</v>
      </c>
      <c r="K9" s="17">
        <v>48115</v>
      </c>
      <c r="L9" s="19">
        <v>48492</v>
      </c>
      <c r="M9" s="19">
        <v>46528</v>
      </c>
      <c r="N9" s="18">
        <v>187407</v>
      </c>
      <c r="O9" s="17">
        <v>44924</v>
      </c>
      <c r="P9" s="17">
        <v>49237</v>
      </c>
      <c r="Q9" s="17">
        <v>49905</v>
      </c>
      <c r="R9" s="19">
        <v>48565</v>
      </c>
      <c r="S9" s="18">
        <v>192633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ht="15.75" customHeight="1">
      <c r="A10" s="20"/>
      <c r="B10" s="20"/>
      <c r="C10" s="21" t="s">
        <v>17</v>
      </c>
      <c r="D10" s="21" t="s">
        <v>18</v>
      </c>
      <c r="E10" s="20" t="s">
        <v>19</v>
      </c>
      <c r="F10" s="20" t="s">
        <v>19</v>
      </c>
      <c r="G10" s="20" t="s">
        <v>19</v>
      </c>
      <c r="H10" s="20" t="s">
        <v>19</v>
      </c>
      <c r="I10" s="20" t="s">
        <v>19</v>
      </c>
      <c r="J10" s="22">
        <v>0.112</v>
      </c>
      <c r="K10" s="22">
        <v>0.09</v>
      </c>
      <c r="L10" s="23">
        <v>0.109</v>
      </c>
      <c r="M10" s="23">
        <v>0.05</v>
      </c>
      <c r="N10" s="23">
        <v>0.09</v>
      </c>
      <c r="O10" s="22">
        <v>1.4999999999999999E-2</v>
      </c>
      <c r="P10" s="22">
        <v>2.3E-2</v>
      </c>
      <c r="Q10" s="22">
        <v>2.9000000000000001E-2</v>
      </c>
      <c r="R10" s="22">
        <v>4.3999999999999997E-2</v>
      </c>
      <c r="S10" s="22">
        <v>2.8000000000000001E-2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ht="15.75" customHeight="1">
      <c r="A11" s="17"/>
      <c r="B11" s="17"/>
      <c r="C11" s="2" t="s">
        <v>20</v>
      </c>
      <c r="D11" s="2" t="s">
        <v>21</v>
      </c>
      <c r="E11" s="17">
        <v>3275</v>
      </c>
      <c r="F11" s="17">
        <v>3637</v>
      </c>
      <c r="G11" s="17">
        <v>5812</v>
      </c>
      <c r="H11" s="17">
        <v>6729</v>
      </c>
      <c r="I11" s="24">
        <v>19454</v>
      </c>
      <c r="J11" s="17">
        <v>5320</v>
      </c>
      <c r="K11" s="17">
        <v>4505</v>
      </c>
      <c r="L11" s="19">
        <v>5194</v>
      </c>
      <c r="M11" s="19">
        <v>5891</v>
      </c>
      <c r="N11" s="24">
        <v>20912</v>
      </c>
      <c r="O11" s="17">
        <v>4533</v>
      </c>
      <c r="P11" s="17">
        <v>7520</v>
      </c>
      <c r="Q11" s="17">
        <v>9235</v>
      </c>
      <c r="R11" s="19">
        <v>8116</v>
      </c>
      <c r="S11" s="24">
        <v>29405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ht="15.75" customHeight="1">
      <c r="A12" s="25"/>
      <c r="B12" s="25"/>
      <c r="C12" s="21" t="s">
        <v>17</v>
      </c>
      <c r="D12" s="21" t="s">
        <v>18</v>
      </c>
      <c r="E12" s="20" t="s">
        <v>19</v>
      </c>
      <c r="F12" s="20" t="s">
        <v>19</v>
      </c>
      <c r="G12" s="20" t="s">
        <v>19</v>
      </c>
      <c r="H12" s="20" t="s">
        <v>19</v>
      </c>
      <c r="I12" s="20" t="s">
        <v>19</v>
      </c>
      <c r="J12" s="22">
        <v>0.624</v>
      </c>
      <c r="K12" s="22">
        <v>0.23899999999999999</v>
      </c>
      <c r="L12" s="26">
        <v>-0.106</v>
      </c>
      <c r="M12" s="26">
        <v>-0.124</v>
      </c>
      <c r="N12" s="23">
        <v>7.4999999999999997E-2</v>
      </c>
      <c r="O12" s="26">
        <v>-0.14799999999999999</v>
      </c>
      <c r="P12" s="23">
        <v>0.66900000000000004</v>
      </c>
      <c r="Q12" s="23">
        <v>0.77800000000000002</v>
      </c>
      <c r="R12" s="23">
        <v>0.378</v>
      </c>
      <c r="S12" s="23">
        <v>0.40600000000000003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ht="15.75" customHeight="1">
      <c r="A13" s="17"/>
      <c r="B13" s="17"/>
      <c r="C13" s="27" t="s">
        <v>22</v>
      </c>
      <c r="D13" s="27" t="s">
        <v>23</v>
      </c>
      <c r="E13" s="28">
        <v>8.2000000000000003E-2</v>
      </c>
      <c r="F13" s="28">
        <v>8.2000000000000003E-2</v>
      </c>
      <c r="G13" s="28">
        <v>0.13300000000000001</v>
      </c>
      <c r="H13" s="28">
        <v>0.152</v>
      </c>
      <c r="I13" s="29">
        <v>0.113</v>
      </c>
      <c r="J13" s="28">
        <v>0.12</v>
      </c>
      <c r="K13" s="28">
        <v>9.4E-2</v>
      </c>
      <c r="L13" s="30">
        <v>0.107</v>
      </c>
      <c r="M13" s="30">
        <v>0.127</v>
      </c>
      <c r="N13" s="29">
        <v>0.112</v>
      </c>
      <c r="O13" s="28">
        <v>0.10100000000000001</v>
      </c>
      <c r="P13" s="28">
        <v>0.153</v>
      </c>
      <c r="Q13" s="28">
        <v>0.185</v>
      </c>
      <c r="R13" s="28">
        <v>0.16700000000000001</v>
      </c>
      <c r="S13" s="29">
        <v>0.153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 ht="15.75" customHeight="1">
      <c r="A14" s="17"/>
      <c r="B14" s="17"/>
      <c r="C14" s="17" t="s">
        <v>24</v>
      </c>
      <c r="D14" s="2" t="s">
        <v>25</v>
      </c>
      <c r="E14" s="17">
        <v>2599</v>
      </c>
      <c r="F14" s="17">
        <v>2962</v>
      </c>
      <c r="G14" s="17">
        <v>5192</v>
      </c>
      <c r="H14" s="17">
        <v>5955</v>
      </c>
      <c r="I14" s="18">
        <v>16708</v>
      </c>
      <c r="J14" s="17">
        <v>4716</v>
      </c>
      <c r="K14" s="17">
        <v>3947</v>
      </c>
      <c r="L14" s="19">
        <v>4759</v>
      </c>
      <c r="M14" s="19">
        <v>5445</v>
      </c>
      <c r="N14" s="18">
        <v>18869</v>
      </c>
      <c r="O14" s="17">
        <v>4098</v>
      </c>
      <c r="P14" s="17">
        <v>7085</v>
      </c>
      <c r="Q14" s="17">
        <v>8801</v>
      </c>
      <c r="R14" s="19">
        <v>7588</v>
      </c>
      <c r="S14" s="18">
        <v>27574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 ht="15.75" customHeight="1">
      <c r="A15" s="31"/>
      <c r="B15" s="32"/>
      <c r="C15" s="33" t="s">
        <v>17</v>
      </c>
      <c r="D15" s="34" t="s">
        <v>18</v>
      </c>
      <c r="E15" s="20" t="s">
        <v>19</v>
      </c>
      <c r="F15" s="20" t="s">
        <v>19</v>
      </c>
      <c r="G15" s="20" t="s">
        <v>19</v>
      </c>
      <c r="H15" s="20" t="s">
        <v>19</v>
      </c>
      <c r="I15" s="20" t="s">
        <v>19</v>
      </c>
      <c r="J15" s="22">
        <v>0.81499999999999995</v>
      </c>
      <c r="K15" s="22">
        <v>0.33300000000000002</v>
      </c>
      <c r="L15" s="26">
        <v>-8.3000000000000004E-2</v>
      </c>
      <c r="M15" s="26">
        <v>-8.5000000000000006E-2</v>
      </c>
      <c r="N15" s="22">
        <v>0.129</v>
      </c>
      <c r="O15" s="26">
        <v>-0.13100000000000001</v>
      </c>
      <c r="P15" s="22">
        <v>0.79500000000000004</v>
      </c>
      <c r="Q15" s="22">
        <v>0.84899999999999998</v>
      </c>
      <c r="R15" s="22">
        <v>0.39300000000000002</v>
      </c>
      <c r="S15" s="22">
        <v>0.46100000000000002</v>
      </c>
      <c r="T15" s="3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31" ht="15.75" customHeight="1">
      <c r="A16" s="17"/>
      <c r="B16" s="17"/>
      <c r="C16" s="27" t="s">
        <v>22</v>
      </c>
      <c r="D16" s="27" t="s">
        <v>23</v>
      </c>
      <c r="E16" s="28">
        <v>6.5000000000000002E-2</v>
      </c>
      <c r="F16" s="28">
        <v>6.7000000000000004E-2</v>
      </c>
      <c r="G16" s="28">
        <v>0.11899999999999999</v>
      </c>
      <c r="H16" s="28">
        <v>0.13400000000000001</v>
      </c>
      <c r="I16" s="35">
        <v>9.7000000000000003E-2</v>
      </c>
      <c r="J16" s="28">
        <v>0.107</v>
      </c>
      <c r="K16" s="28">
        <v>8.2000000000000003E-2</v>
      </c>
      <c r="L16" s="30">
        <v>9.8000000000000004E-2</v>
      </c>
      <c r="M16" s="30">
        <v>0.11700000000000001</v>
      </c>
      <c r="N16" s="35">
        <v>0.10100000000000001</v>
      </c>
      <c r="O16" s="28">
        <v>9.0999999999999998E-2</v>
      </c>
      <c r="P16" s="28">
        <v>0.14399999999999999</v>
      </c>
      <c r="Q16" s="28">
        <v>0.17599999999999999</v>
      </c>
      <c r="R16" s="28">
        <v>0.156</v>
      </c>
      <c r="S16" s="35">
        <v>0.14299999999999999</v>
      </c>
      <c r="T16" s="3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15.75" customHeight="1">
      <c r="A17" s="17"/>
      <c r="B17" s="17"/>
      <c r="C17" s="36" t="s">
        <v>26</v>
      </c>
      <c r="D17" s="17" t="s">
        <v>27</v>
      </c>
      <c r="E17" s="17">
        <v>2577</v>
      </c>
      <c r="F17" s="17">
        <v>2293</v>
      </c>
      <c r="G17" s="17">
        <v>5275</v>
      </c>
      <c r="H17" s="17">
        <v>6238</v>
      </c>
      <c r="I17" s="18">
        <v>16385</v>
      </c>
      <c r="J17" s="17">
        <v>4477</v>
      </c>
      <c r="K17" s="17">
        <v>3344</v>
      </c>
      <c r="L17" s="19">
        <v>4979</v>
      </c>
      <c r="M17" s="19">
        <v>4685</v>
      </c>
      <c r="N17" s="18">
        <v>17486</v>
      </c>
      <c r="O17" s="17">
        <v>4347</v>
      </c>
      <c r="P17" s="17">
        <v>7065</v>
      </c>
      <c r="Q17" s="17">
        <v>8923</v>
      </c>
      <c r="R17" s="19">
        <v>7503</v>
      </c>
      <c r="S17" s="18">
        <v>27840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ht="15.75" customHeight="1">
      <c r="A18" s="25"/>
      <c r="B18" s="25"/>
      <c r="C18" s="37" t="s">
        <v>17</v>
      </c>
      <c r="D18" s="21" t="s">
        <v>18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2">
        <v>0.73699999999999999</v>
      </c>
      <c r="K18" s="22">
        <v>0.45800000000000002</v>
      </c>
      <c r="L18" s="26">
        <v>-5.6000000000000001E-2</v>
      </c>
      <c r="M18" s="26">
        <v>-0.249</v>
      </c>
      <c r="N18" s="22">
        <v>6.7000000000000004E-2</v>
      </c>
      <c r="O18" s="26">
        <v>-2.9000000000000001E-2</v>
      </c>
      <c r="P18" s="22">
        <v>1.113</v>
      </c>
      <c r="Q18" s="22">
        <v>0.79200000000000004</v>
      </c>
      <c r="R18" s="22">
        <v>0.60099999999999998</v>
      </c>
      <c r="S18" s="22">
        <v>0.59199999999999997</v>
      </c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ht="15.75" customHeight="1">
      <c r="A19" s="17"/>
      <c r="B19" s="17"/>
      <c r="C19" s="27" t="s">
        <v>22</v>
      </c>
      <c r="D19" s="27" t="s">
        <v>23</v>
      </c>
      <c r="E19" s="28">
        <v>6.5000000000000002E-2</v>
      </c>
      <c r="F19" s="28">
        <v>5.1999999999999998E-2</v>
      </c>
      <c r="G19" s="28">
        <v>0.121</v>
      </c>
      <c r="H19" s="28">
        <v>0.14099999999999999</v>
      </c>
      <c r="I19" s="35">
        <v>9.5000000000000001E-2</v>
      </c>
      <c r="J19" s="28">
        <v>0.10100000000000001</v>
      </c>
      <c r="K19" s="28">
        <v>7.0000000000000007E-2</v>
      </c>
      <c r="L19" s="30">
        <v>0.10299999999999999</v>
      </c>
      <c r="M19" s="30">
        <v>0.10100000000000001</v>
      </c>
      <c r="N19" s="35">
        <v>9.2999999999999999E-2</v>
      </c>
      <c r="O19" s="28">
        <v>9.7000000000000003E-2</v>
      </c>
      <c r="P19" s="28">
        <v>0.14399999999999999</v>
      </c>
      <c r="Q19" s="28">
        <v>0.17899999999999999</v>
      </c>
      <c r="R19" s="28">
        <v>0.154</v>
      </c>
      <c r="S19" s="35">
        <v>0.14499999999999999</v>
      </c>
      <c r="T19" s="3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ht="15.75" customHeight="1">
      <c r="A20" s="17"/>
      <c r="B20" s="17"/>
      <c r="C20" s="17" t="s">
        <v>28</v>
      </c>
      <c r="D20" s="17" t="s">
        <v>29</v>
      </c>
      <c r="E20" s="17">
        <v>629</v>
      </c>
      <c r="F20" s="17">
        <v>538</v>
      </c>
      <c r="G20" s="17">
        <v>3248</v>
      </c>
      <c r="H20" s="17">
        <v>8696</v>
      </c>
      <c r="I20" s="18">
        <v>13113</v>
      </c>
      <c r="J20" s="17">
        <v>2811</v>
      </c>
      <c r="K20" s="17">
        <v>1739</v>
      </c>
      <c r="L20" s="19">
        <v>4203</v>
      </c>
      <c r="M20" s="19">
        <v>4707</v>
      </c>
      <c r="N20" s="18">
        <v>13461</v>
      </c>
      <c r="O20" s="17">
        <v>2933</v>
      </c>
      <c r="P20" s="17">
        <v>4450</v>
      </c>
      <c r="Q20" s="17">
        <v>4348</v>
      </c>
      <c r="R20" s="19">
        <v>14381</v>
      </c>
      <c r="S20" s="18">
        <v>26114</v>
      </c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ht="15.75" customHeight="1">
      <c r="A21" s="31"/>
      <c r="B21" s="31"/>
      <c r="C21" s="21" t="s">
        <v>17</v>
      </c>
      <c r="D21" s="21" t="s">
        <v>18</v>
      </c>
      <c r="E21" s="20" t="s">
        <v>19</v>
      </c>
      <c r="F21" s="20" t="s">
        <v>19</v>
      </c>
      <c r="G21" s="20" t="s">
        <v>19</v>
      </c>
      <c r="H21" s="20" t="s">
        <v>19</v>
      </c>
      <c r="I21" s="20" t="s">
        <v>19</v>
      </c>
      <c r="J21" s="22">
        <v>3.464</v>
      </c>
      <c r="K21" s="22">
        <v>2.2290000000000001</v>
      </c>
      <c r="L21" s="23">
        <v>0.29399999999999998</v>
      </c>
      <c r="M21" s="31">
        <v>-0.45900000000000002</v>
      </c>
      <c r="N21" s="22">
        <v>2.7E-2</v>
      </c>
      <c r="O21" s="22">
        <v>4.3999999999999997E-2</v>
      </c>
      <c r="P21" s="22">
        <f>155.8%</f>
        <v>1.5580000000000001</v>
      </c>
      <c r="Q21" s="22">
        <v>3.4000000000000002E-2</v>
      </c>
      <c r="R21" s="22">
        <f>205.5%</f>
        <v>2.0550000000000002</v>
      </c>
      <c r="S21" s="22">
        <f>94%</f>
        <v>0.94</v>
      </c>
      <c r="T21" s="3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ht="15.75" customHeight="1">
      <c r="A22" s="2"/>
      <c r="B22" s="2"/>
      <c r="C22" s="27" t="s">
        <v>22</v>
      </c>
      <c r="D22" s="27" t="s">
        <v>23</v>
      </c>
      <c r="E22" s="28">
        <v>1.6E-2</v>
      </c>
      <c r="F22" s="28">
        <v>1.2E-2</v>
      </c>
      <c r="G22" s="28">
        <v>7.3999999999999996E-2</v>
      </c>
      <c r="H22" s="38">
        <v>0.19600000000000001</v>
      </c>
      <c r="I22" s="35">
        <v>7.5999999999999998E-2</v>
      </c>
      <c r="J22" s="28">
        <v>6.3E-2</v>
      </c>
      <c r="K22" s="28">
        <v>3.61E-2</v>
      </c>
      <c r="L22" s="30">
        <v>8.6999999999999994E-2</v>
      </c>
      <c r="M22" s="30">
        <v>0.10100000000000001</v>
      </c>
      <c r="N22" s="35">
        <v>7.1999999999999995E-2</v>
      </c>
      <c r="O22" s="28">
        <v>6.5000000000000002E-2</v>
      </c>
      <c r="P22" s="28">
        <f>9%</f>
        <v>0.09</v>
      </c>
      <c r="Q22" s="28">
        <v>8.6999999999999994E-2</v>
      </c>
      <c r="R22" s="28">
        <v>0.29599999999999999</v>
      </c>
      <c r="S22" s="35">
        <v>0.13600000000000001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ht="15.75" customHeight="1">
      <c r="A23" s="39"/>
      <c r="B23" s="39"/>
      <c r="C23" s="39" t="s">
        <v>30</v>
      </c>
      <c r="D23" s="40" t="s">
        <v>31</v>
      </c>
      <c r="E23" s="40">
        <v>2248</v>
      </c>
      <c r="F23" s="40">
        <v>2184</v>
      </c>
      <c r="G23" s="40">
        <v>2154</v>
      </c>
      <c r="H23" s="40">
        <v>2101</v>
      </c>
      <c r="I23" s="41" t="s">
        <v>19</v>
      </c>
      <c r="J23" s="40">
        <v>2035</v>
      </c>
      <c r="K23" s="40">
        <v>2075</v>
      </c>
      <c r="L23" s="42">
        <v>2150</v>
      </c>
      <c r="M23" s="42">
        <v>2080</v>
      </c>
      <c r="N23" s="18" t="s">
        <v>19</v>
      </c>
      <c r="O23" s="40">
        <v>2120</v>
      </c>
      <c r="P23" s="40">
        <v>2190</v>
      </c>
      <c r="Q23" s="40">
        <v>2190</v>
      </c>
      <c r="R23" s="42">
        <v>2159</v>
      </c>
      <c r="S23" s="18" t="s">
        <v>19</v>
      </c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1:31" ht="15.75" customHeight="1">
      <c r="A24" s="5" t="s">
        <v>2</v>
      </c>
      <c r="B24" s="6"/>
      <c r="C24" s="6"/>
      <c r="D24" s="6"/>
      <c r="E24" s="7" t="s">
        <v>3</v>
      </c>
      <c r="F24" s="7"/>
      <c r="G24" s="7"/>
      <c r="H24" s="7"/>
      <c r="I24" s="7"/>
      <c r="J24" s="7" t="s">
        <v>4</v>
      </c>
      <c r="K24" s="7"/>
      <c r="L24" s="7"/>
      <c r="M24" s="7"/>
      <c r="N24" s="7"/>
      <c r="O24" s="7" t="s">
        <v>5</v>
      </c>
      <c r="P24" s="7"/>
      <c r="Q24" s="7"/>
      <c r="R24" s="7"/>
      <c r="S24" s="7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5.75" customHeight="1">
      <c r="A25" s="94" t="s">
        <v>6</v>
      </c>
      <c r="B25" s="95"/>
      <c r="C25" s="6" t="s">
        <v>7</v>
      </c>
      <c r="D25" s="6" t="s">
        <v>8</v>
      </c>
      <c r="E25" s="6" t="s">
        <v>9</v>
      </c>
      <c r="F25" s="6" t="s">
        <v>10</v>
      </c>
      <c r="G25" s="6" t="s">
        <v>11</v>
      </c>
      <c r="H25" s="6" t="s">
        <v>12</v>
      </c>
      <c r="I25" s="6" t="s">
        <v>13</v>
      </c>
      <c r="J25" s="6" t="s">
        <v>9</v>
      </c>
      <c r="K25" s="6" t="s">
        <v>10</v>
      </c>
      <c r="L25" s="6" t="s">
        <v>11</v>
      </c>
      <c r="M25" s="6" t="s">
        <v>12</v>
      </c>
      <c r="N25" s="6" t="s">
        <v>13</v>
      </c>
      <c r="O25" s="6" t="s">
        <v>9</v>
      </c>
      <c r="P25" s="6" t="s">
        <v>10</v>
      </c>
      <c r="Q25" s="6" t="s">
        <v>11</v>
      </c>
      <c r="R25" s="6" t="s">
        <v>12</v>
      </c>
      <c r="S25" s="6" t="s">
        <v>13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5.75" customHeight="1">
      <c r="A26" s="6" t="s">
        <v>32</v>
      </c>
      <c r="B26" s="6" t="s">
        <v>33</v>
      </c>
      <c r="C26" s="43"/>
      <c r="D26" s="43"/>
      <c r="E26" s="44"/>
      <c r="F26" s="44"/>
      <c r="G26" s="44"/>
      <c r="H26" s="44"/>
      <c r="I26" s="44"/>
      <c r="J26" s="44"/>
      <c r="K26" s="44"/>
      <c r="L26" s="45"/>
      <c r="M26" s="45"/>
      <c r="N26" s="44"/>
      <c r="O26" s="44"/>
      <c r="P26" s="44"/>
      <c r="Q26" s="44"/>
      <c r="R26" s="45"/>
      <c r="S26" s="44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ht="15.75" customHeight="1">
      <c r="A27" s="2"/>
      <c r="B27" s="2"/>
      <c r="C27" s="2" t="s">
        <v>34</v>
      </c>
      <c r="D27" s="2" t="s">
        <v>34</v>
      </c>
      <c r="E27" s="17">
        <v>220442</v>
      </c>
      <c r="F27" s="17">
        <v>254844</v>
      </c>
      <c r="G27" s="17">
        <v>254656</v>
      </c>
      <c r="H27" s="17">
        <v>254699</v>
      </c>
      <c r="I27" s="18">
        <v>984643</v>
      </c>
      <c r="J27" s="17">
        <v>246034</v>
      </c>
      <c r="K27" s="17">
        <v>280991</v>
      </c>
      <c r="L27" s="19">
        <v>275673</v>
      </c>
      <c r="M27" s="19">
        <v>270063</v>
      </c>
      <c r="N27" s="18">
        <v>1072762</v>
      </c>
      <c r="O27" s="17">
        <v>257634</v>
      </c>
      <c r="P27" s="17">
        <v>296097</v>
      </c>
      <c r="Q27" s="17">
        <v>292305</v>
      </c>
      <c r="R27" s="19">
        <v>274957</v>
      </c>
      <c r="S27" s="18">
        <v>1120995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ht="15.75" customHeight="1">
      <c r="A28" s="20"/>
      <c r="B28" s="20"/>
      <c r="C28" s="21" t="s">
        <v>17</v>
      </c>
      <c r="D28" s="21" t="s">
        <v>18</v>
      </c>
      <c r="E28" s="22">
        <v>0.08</v>
      </c>
      <c r="F28" s="22">
        <v>0.1</v>
      </c>
      <c r="G28" s="22">
        <v>7.6999999999999999E-2</v>
      </c>
      <c r="H28" s="22">
        <v>0.152</v>
      </c>
      <c r="I28" s="22">
        <v>0.10199999999999999</v>
      </c>
      <c r="J28" s="22">
        <v>0.11600000000000001</v>
      </c>
      <c r="K28" s="22">
        <v>0.10299999999999999</v>
      </c>
      <c r="L28" s="23">
        <v>8.3000000000000004E-2</v>
      </c>
      <c r="M28" s="23">
        <v>0.06</v>
      </c>
      <c r="N28" s="23">
        <v>8.8999999999999996E-2</v>
      </c>
      <c r="O28" s="23">
        <v>4.7E-2</v>
      </c>
      <c r="P28" s="23">
        <v>5.3999999999999999E-2</v>
      </c>
      <c r="Q28" s="23">
        <v>0.06</v>
      </c>
      <c r="R28" s="23">
        <v>1.7999999999999999E-2</v>
      </c>
      <c r="S28" s="23">
        <v>4.4999999999999998E-2</v>
      </c>
      <c r="T28" s="3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ht="15.75" customHeight="1">
      <c r="A29" s="2"/>
      <c r="B29" s="2"/>
      <c r="C29" s="2" t="s">
        <v>35</v>
      </c>
      <c r="D29" s="2" t="s">
        <v>36</v>
      </c>
      <c r="E29" s="17">
        <v>2075</v>
      </c>
      <c r="F29" s="17">
        <v>2153</v>
      </c>
      <c r="G29" s="17">
        <v>2226</v>
      </c>
      <c r="H29" s="17">
        <v>2260</v>
      </c>
      <c r="I29" s="47" t="s">
        <v>19</v>
      </c>
      <c r="J29" s="17">
        <v>2300</v>
      </c>
      <c r="K29" s="17">
        <v>2354</v>
      </c>
      <c r="L29" s="19">
        <v>2283</v>
      </c>
      <c r="M29" s="19">
        <v>2298</v>
      </c>
      <c r="N29" s="47" t="s">
        <v>19</v>
      </c>
      <c r="O29" s="17">
        <v>2251</v>
      </c>
      <c r="P29" s="17">
        <v>2279</v>
      </c>
      <c r="Q29" s="17">
        <v>2291</v>
      </c>
      <c r="R29" s="19">
        <v>2304</v>
      </c>
      <c r="S29" s="47" t="s">
        <v>19</v>
      </c>
      <c r="T29" s="19"/>
      <c r="U29" s="19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5.75" customHeight="1">
      <c r="A30" s="20"/>
      <c r="B30" s="20"/>
      <c r="C30" s="21" t="s">
        <v>17</v>
      </c>
      <c r="D30" s="21" t="s">
        <v>18</v>
      </c>
      <c r="E30" s="22">
        <v>4.5999999999999999E-2</v>
      </c>
      <c r="F30" s="22">
        <v>5.2999999999999999E-2</v>
      </c>
      <c r="G30" s="22">
        <v>7.5999999999999998E-2</v>
      </c>
      <c r="H30" s="22">
        <v>0.108</v>
      </c>
      <c r="I30" s="20" t="s">
        <v>19</v>
      </c>
      <c r="J30" s="22">
        <v>0.109</v>
      </c>
      <c r="K30" s="22">
        <v>9.4E-2</v>
      </c>
      <c r="L30" s="23">
        <v>2.5999999999999999E-2</v>
      </c>
      <c r="M30" s="23">
        <v>1.6E-2</v>
      </c>
      <c r="N30" s="20" t="s">
        <v>19</v>
      </c>
      <c r="O30" s="26">
        <v>-2.1000000000000001E-2</v>
      </c>
      <c r="P30" s="26">
        <v>-3.2000000000000001E-2</v>
      </c>
      <c r="Q30" s="23">
        <v>4.0000000000000001E-3</v>
      </c>
      <c r="R30" s="23">
        <v>3.0000000000000001E-3</v>
      </c>
      <c r="S30" s="20" t="s">
        <v>19</v>
      </c>
      <c r="T30" s="19"/>
      <c r="U30" s="19"/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1:31" ht="15.75" customHeight="1">
      <c r="A31" s="2"/>
      <c r="B31" s="2"/>
      <c r="C31" s="2" t="s">
        <v>15</v>
      </c>
      <c r="D31" s="17" t="s">
        <v>16</v>
      </c>
      <c r="E31" s="17">
        <v>22876</v>
      </c>
      <c r="F31" s="17">
        <v>26313</v>
      </c>
      <c r="G31" s="17">
        <v>26364</v>
      </c>
      <c r="H31" s="17">
        <v>26160</v>
      </c>
      <c r="I31" s="18">
        <v>101714</v>
      </c>
      <c r="J31" s="17">
        <v>25276</v>
      </c>
      <c r="K31" s="17">
        <v>28272</v>
      </c>
      <c r="L31" s="19">
        <v>27778</v>
      </c>
      <c r="M31" s="19">
        <v>25942</v>
      </c>
      <c r="N31" s="18">
        <v>107271</v>
      </c>
      <c r="O31" s="17">
        <v>25118</v>
      </c>
      <c r="P31" s="17">
        <v>28942</v>
      </c>
      <c r="Q31" s="17">
        <v>29197</v>
      </c>
      <c r="R31" s="19">
        <v>27941</v>
      </c>
      <c r="S31" s="18">
        <v>111200</v>
      </c>
      <c r="T31" s="19"/>
      <c r="U31" s="30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ht="15.75" customHeight="1">
      <c r="A32" s="20"/>
      <c r="B32" s="20"/>
      <c r="C32" s="21" t="s">
        <v>37</v>
      </c>
      <c r="D32" s="21" t="s">
        <v>18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2">
        <v>0.105</v>
      </c>
      <c r="K32" s="22">
        <v>7.3999999999999996E-2</v>
      </c>
      <c r="L32" s="23">
        <v>5.3999999999999999E-2</v>
      </c>
      <c r="M32" s="31">
        <v>-8.0000000000000002E-3</v>
      </c>
      <c r="N32" s="23">
        <v>5.5E-2</v>
      </c>
      <c r="O32" s="26">
        <v>-6.0000000000000001E-3</v>
      </c>
      <c r="P32" s="23">
        <v>2.4E-2</v>
      </c>
      <c r="Q32" s="23">
        <v>5.0999999999999997E-2</v>
      </c>
      <c r="R32" s="23">
        <v>7.6999999999999999E-2</v>
      </c>
      <c r="S32" s="23">
        <v>3.6999999999999998E-2</v>
      </c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ht="15.75" customHeight="1">
      <c r="A33" s="2"/>
      <c r="B33" s="2"/>
      <c r="C33" s="27" t="s">
        <v>38</v>
      </c>
      <c r="D33" s="27" t="s">
        <v>39</v>
      </c>
      <c r="E33" s="28">
        <v>0.104</v>
      </c>
      <c r="F33" s="28">
        <v>0.10299999999999999</v>
      </c>
      <c r="G33" s="28">
        <v>0.104</v>
      </c>
      <c r="H33" s="28">
        <v>0.10299999999999999</v>
      </c>
      <c r="I33" s="49">
        <v>0.10299999999999999</v>
      </c>
      <c r="J33" s="28">
        <v>0.10299999999999999</v>
      </c>
      <c r="K33" s="28">
        <v>0.10100000000000001</v>
      </c>
      <c r="L33" s="30">
        <v>0.10100000000000001</v>
      </c>
      <c r="M33" s="30">
        <v>9.6000000000000002E-2</v>
      </c>
      <c r="N33" s="35">
        <v>0.1</v>
      </c>
      <c r="O33" s="28">
        <v>9.7000000000000003E-2</v>
      </c>
      <c r="P33" s="28">
        <v>9.8000000000000004E-2</v>
      </c>
      <c r="Q33" s="28">
        <v>0.1</v>
      </c>
      <c r="R33" s="30">
        <v>0.10199999999999999</v>
      </c>
      <c r="S33" s="35">
        <v>9.9000000000000005E-2</v>
      </c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ht="15.75" customHeight="1">
      <c r="A34" s="2"/>
      <c r="B34" s="2"/>
      <c r="C34" s="2" t="s">
        <v>24</v>
      </c>
      <c r="D34" s="2" t="s">
        <v>25</v>
      </c>
      <c r="E34" s="17">
        <v>6705</v>
      </c>
      <c r="F34" s="17">
        <v>8186</v>
      </c>
      <c r="G34" s="17">
        <v>9779</v>
      </c>
      <c r="H34" s="17">
        <v>9045</v>
      </c>
      <c r="I34" s="18">
        <v>33716</v>
      </c>
      <c r="J34" s="17">
        <v>7367</v>
      </c>
      <c r="K34" s="17">
        <v>7210</v>
      </c>
      <c r="L34" s="19">
        <v>7886</v>
      </c>
      <c r="M34" s="19">
        <v>7785</v>
      </c>
      <c r="N34" s="18">
        <v>30249</v>
      </c>
      <c r="O34" s="17">
        <v>6660</v>
      </c>
      <c r="P34" s="17">
        <v>8264</v>
      </c>
      <c r="Q34" s="17">
        <v>7774</v>
      </c>
      <c r="R34" s="19">
        <v>7872</v>
      </c>
      <c r="S34" s="18">
        <v>30571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ht="15.75" customHeight="1">
      <c r="A35" s="20"/>
      <c r="B35" s="20"/>
      <c r="C35" s="21" t="s">
        <v>17</v>
      </c>
      <c r="D35" s="21" t="s">
        <v>18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2">
        <v>9.9000000000000005E-2</v>
      </c>
      <c r="K35" s="31">
        <v>-0.11899999999999999</v>
      </c>
      <c r="L35" s="31">
        <v>-0.19400000000000001</v>
      </c>
      <c r="M35" s="31">
        <v>-0.13900000000000001</v>
      </c>
      <c r="N35" s="31">
        <v>-0.10299999999999999</v>
      </c>
      <c r="O35" s="31">
        <v>-9.6000000000000002E-2</v>
      </c>
      <c r="P35" s="22">
        <v>0.14599999999999999</v>
      </c>
      <c r="Q35" s="31">
        <v>-1.4E-2</v>
      </c>
      <c r="R35" s="23">
        <v>1.0999999999999999E-2</v>
      </c>
      <c r="S35" s="23">
        <v>1.0999999999999999E-2</v>
      </c>
      <c r="T35" s="3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ht="15.75" customHeight="1">
      <c r="A36" s="2"/>
      <c r="B36" s="2"/>
      <c r="C36" s="27" t="s">
        <v>22</v>
      </c>
      <c r="D36" s="27" t="s">
        <v>23</v>
      </c>
      <c r="E36" s="28">
        <v>0.29299999999999998</v>
      </c>
      <c r="F36" s="28">
        <v>0.311</v>
      </c>
      <c r="G36" s="28">
        <v>0.371</v>
      </c>
      <c r="H36" s="28">
        <v>0.34599999999999997</v>
      </c>
      <c r="I36" s="35">
        <v>0.33100000000000002</v>
      </c>
      <c r="J36" s="28">
        <v>0.29099999999999998</v>
      </c>
      <c r="K36" s="28">
        <v>0.255</v>
      </c>
      <c r="L36" s="30">
        <v>0.28399999999999997</v>
      </c>
      <c r="M36" s="30">
        <v>0.3</v>
      </c>
      <c r="N36" s="35">
        <v>0.28199999999999997</v>
      </c>
      <c r="O36" s="28">
        <v>0.26500000000000001</v>
      </c>
      <c r="P36" s="28">
        <v>0.28599999999999998</v>
      </c>
      <c r="Q36" s="28">
        <v>0.26600000000000001</v>
      </c>
      <c r="R36" s="30">
        <v>0.28199999999999997</v>
      </c>
      <c r="S36" s="35">
        <v>0.27500000000000002</v>
      </c>
      <c r="T36" s="3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ht="15.75" customHeight="1">
      <c r="A37" s="2"/>
      <c r="B37" s="2"/>
      <c r="C37" s="2" t="s">
        <v>26</v>
      </c>
      <c r="D37" s="17" t="s">
        <v>27</v>
      </c>
      <c r="E37" s="17">
        <v>6705</v>
      </c>
      <c r="F37" s="17">
        <v>7532</v>
      </c>
      <c r="G37" s="17">
        <v>9779</v>
      </c>
      <c r="H37" s="17">
        <v>9699</v>
      </c>
      <c r="I37" s="18">
        <v>33716</v>
      </c>
      <c r="J37" s="17">
        <v>7367</v>
      </c>
      <c r="K37" s="17">
        <v>6842</v>
      </c>
      <c r="L37" s="19">
        <v>7872</v>
      </c>
      <c r="M37" s="19">
        <v>7785</v>
      </c>
      <c r="N37" s="18">
        <v>29868</v>
      </c>
      <c r="O37" s="17">
        <v>6660</v>
      </c>
      <c r="P37" s="17">
        <v>8264</v>
      </c>
      <c r="Q37" s="17">
        <v>7774</v>
      </c>
      <c r="R37" s="19">
        <v>7872</v>
      </c>
      <c r="S37" s="18">
        <v>30571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5.75" customHeight="1">
      <c r="A38" s="20"/>
      <c r="B38" s="20"/>
      <c r="C38" s="21" t="s">
        <v>17</v>
      </c>
      <c r="D38" s="21" t="s">
        <v>18</v>
      </c>
      <c r="E38" s="20" t="s">
        <v>19</v>
      </c>
      <c r="F38" s="20" t="s">
        <v>19</v>
      </c>
      <c r="G38" s="20" t="s">
        <v>19</v>
      </c>
      <c r="H38" s="20" t="s">
        <v>19</v>
      </c>
      <c r="I38" s="20" t="s">
        <v>19</v>
      </c>
      <c r="J38" s="22">
        <v>9.9000000000000005E-2</v>
      </c>
      <c r="K38" s="31">
        <v>-9.1999999999999998E-2</v>
      </c>
      <c r="L38" s="31">
        <v>-0.19500000000000001</v>
      </c>
      <c r="M38" s="31">
        <v>-0.19700000000000001</v>
      </c>
      <c r="N38" s="31">
        <v>-0.114</v>
      </c>
      <c r="O38" s="31">
        <v>-9.6000000000000002E-2</v>
      </c>
      <c r="P38" s="22">
        <v>0.20799999999999999</v>
      </c>
      <c r="Q38" s="31">
        <v>-1.2E-2</v>
      </c>
      <c r="R38" s="23">
        <v>1.0999999999999999E-2</v>
      </c>
      <c r="S38" s="23">
        <v>2.4E-2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5.75" customHeight="1">
      <c r="A39" s="2"/>
      <c r="B39" s="2"/>
      <c r="C39" s="27" t="s">
        <v>22</v>
      </c>
      <c r="D39" s="27" t="s">
        <v>23</v>
      </c>
      <c r="E39" s="28">
        <v>0.29299999999999998</v>
      </c>
      <c r="F39" s="28">
        <v>0.28599999999999998</v>
      </c>
      <c r="G39" s="28">
        <v>0.371</v>
      </c>
      <c r="H39" s="28">
        <v>0.371</v>
      </c>
      <c r="I39" s="35">
        <v>0.33100000000000002</v>
      </c>
      <c r="J39" s="28">
        <v>0.29099999999999998</v>
      </c>
      <c r="K39" s="28">
        <v>0.24199999999999999</v>
      </c>
      <c r="L39" s="30">
        <v>0.28299999999999997</v>
      </c>
      <c r="M39" s="30">
        <v>0.3</v>
      </c>
      <c r="N39" s="35">
        <v>0.27800000000000002</v>
      </c>
      <c r="O39" s="28">
        <v>0.26500000000000001</v>
      </c>
      <c r="P39" s="28">
        <v>0.28599999999999998</v>
      </c>
      <c r="Q39" s="28">
        <v>0.26600000000000001</v>
      </c>
      <c r="R39" s="30">
        <v>0.28199999999999997</v>
      </c>
      <c r="S39" s="35">
        <v>0.27500000000000002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5.75" customHeight="1">
      <c r="A40" s="2"/>
      <c r="B40" s="2"/>
      <c r="C40" s="2" t="s">
        <v>40</v>
      </c>
      <c r="D40" s="2" t="s">
        <v>41</v>
      </c>
      <c r="E40" s="17">
        <v>9075</v>
      </c>
      <c r="F40" s="17">
        <v>10958</v>
      </c>
      <c r="G40" s="17">
        <v>12539</v>
      </c>
      <c r="H40" s="17">
        <v>11907</v>
      </c>
      <c r="I40" s="18">
        <v>44481</v>
      </c>
      <c r="J40" s="17">
        <v>10199</v>
      </c>
      <c r="K40" s="17">
        <v>10581</v>
      </c>
      <c r="L40" s="19">
        <v>11292</v>
      </c>
      <c r="M40" s="19">
        <v>11119</v>
      </c>
      <c r="N40" s="18">
        <v>43193</v>
      </c>
      <c r="O40" s="17">
        <v>9332</v>
      </c>
      <c r="P40" s="17">
        <v>11360</v>
      </c>
      <c r="Q40" s="17">
        <v>10850</v>
      </c>
      <c r="R40" s="19">
        <v>10826</v>
      </c>
      <c r="S40" s="18">
        <v>42370</v>
      </c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ht="15.75" customHeight="1">
      <c r="A41" s="20"/>
      <c r="B41" s="20"/>
      <c r="C41" s="21" t="s">
        <v>17</v>
      </c>
      <c r="D41" s="21" t="s">
        <v>18</v>
      </c>
      <c r="E41" s="20" t="s">
        <v>19</v>
      </c>
      <c r="F41" s="20" t="s">
        <v>19</v>
      </c>
      <c r="G41" s="20" t="s">
        <v>19</v>
      </c>
      <c r="H41" s="20" t="s">
        <v>19</v>
      </c>
      <c r="I41" s="20" t="s">
        <v>19</v>
      </c>
      <c r="J41" s="22">
        <v>0.124</v>
      </c>
      <c r="K41" s="31">
        <v>-3.4000000000000002E-2</v>
      </c>
      <c r="L41" s="31">
        <v>-9.9000000000000005E-2</v>
      </c>
      <c r="M41" s="31">
        <v>-6.6000000000000003E-2</v>
      </c>
      <c r="N41" s="31">
        <v>-2.9000000000000001E-2</v>
      </c>
      <c r="O41" s="31">
        <v>-8.5000000000000006E-2</v>
      </c>
      <c r="P41" s="22">
        <v>7.3999999999999996E-2</v>
      </c>
      <c r="Q41" s="31">
        <v>-3.9E-2</v>
      </c>
      <c r="R41" s="31">
        <v>-2.5999999999999999E-2</v>
      </c>
      <c r="S41" s="31">
        <v>-1.9E-2</v>
      </c>
      <c r="T41" s="3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ht="15.75" customHeight="1">
      <c r="A42" s="2"/>
      <c r="B42" s="2"/>
      <c r="C42" s="27" t="s">
        <v>22</v>
      </c>
      <c r="D42" s="27" t="s">
        <v>23</v>
      </c>
      <c r="E42" s="28">
        <v>0.39700000000000002</v>
      </c>
      <c r="F42" s="28">
        <v>0.41599999999999998</v>
      </c>
      <c r="G42" s="28">
        <v>0.47599999999999998</v>
      </c>
      <c r="H42" s="28">
        <v>0.45500000000000002</v>
      </c>
      <c r="I42" s="35">
        <v>0.437</v>
      </c>
      <c r="J42" s="28">
        <v>0.40400000000000003</v>
      </c>
      <c r="K42" s="28">
        <v>0.374</v>
      </c>
      <c r="L42" s="30">
        <v>0.40699999999999997</v>
      </c>
      <c r="M42" s="30">
        <v>0.42899999999999999</v>
      </c>
      <c r="N42" s="35">
        <v>0.40300000000000002</v>
      </c>
      <c r="O42" s="28">
        <v>0.372</v>
      </c>
      <c r="P42" s="28">
        <v>0.39300000000000002</v>
      </c>
      <c r="Q42" s="28">
        <v>0.372</v>
      </c>
      <c r="R42" s="30">
        <v>0.38700000000000001</v>
      </c>
      <c r="S42" s="35">
        <v>0.38100000000000001</v>
      </c>
      <c r="T42" s="3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ht="15.75" customHeight="1">
      <c r="A43" s="2"/>
      <c r="B43" s="2"/>
      <c r="C43" s="2" t="s">
        <v>42</v>
      </c>
      <c r="D43" s="2" t="s">
        <v>43</v>
      </c>
      <c r="E43" s="17">
        <v>9075</v>
      </c>
      <c r="F43" s="17">
        <v>10305</v>
      </c>
      <c r="G43" s="17">
        <v>12539</v>
      </c>
      <c r="H43" s="17">
        <v>12560</v>
      </c>
      <c r="I43" s="18">
        <v>44481</v>
      </c>
      <c r="J43" s="17">
        <v>10199</v>
      </c>
      <c r="K43" s="17">
        <v>10213</v>
      </c>
      <c r="L43" s="19">
        <v>11278</v>
      </c>
      <c r="M43" s="19">
        <v>11119</v>
      </c>
      <c r="N43" s="18">
        <v>42812</v>
      </c>
      <c r="O43" s="17">
        <v>9332</v>
      </c>
      <c r="P43" s="17">
        <v>11360</v>
      </c>
      <c r="Q43" s="17">
        <v>10850</v>
      </c>
      <c r="R43" s="19">
        <v>10826</v>
      </c>
      <c r="S43" s="18">
        <v>42370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5.75" customHeight="1">
      <c r="A44" s="20"/>
      <c r="B44" s="20"/>
      <c r="C44" s="21" t="s">
        <v>17</v>
      </c>
      <c r="D44" s="21" t="s">
        <v>18</v>
      </c>
      <c r="E44" s="20" t="s">
        <v>19</v>
      </c>
      <c r="F44" s="20" t="s">
        <v>19</v>
      </c>
      <c r="G44" s="20" t="s">
        <v>19</v>
      </c>
      <c r="H44" s="20" t="s">
        <v>19</v>
      </c>
      <c r="I44" s="20" t="s">
        <v>19</v>
      </c>
      <c r="J44" s="22">
        <v>0.124</v>
      </c>
      <c r="K44" s="31">
        <v>-8.9999999999999993E-3</v>
      </c>
      <c r="L44" s="31">
        <v>-0.10100000000000001</v>
      </c>
      <c r="M44" s="31">
        <v>-0.115</v>
      </c>
      <c r="N44" s="31">
        <v>-3.7999999999999999E-2</v>
      </c>
      <c r="O44" s="31">
        <v>-8.5000000000000006E-2</v>
      </c>
      <c r="P44" s="22">
        <v>0.112</v>
      </c>
      <c r="Q44" s="31">
        <v>-3.7999999999999999E-2</v>
      </c>
      <c r="R44" s="31">
        <v>-2.5999999999999999E-2</v>
      </c>
      <c r="S44" s="31">
        <v>-0.01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5.75" customHeight="1">
      <c r="A45" s="2"/>
      <c r="B45" s="2"/>
      <c r="C45" s="27" t="s">
        <v>22</v>
      </c>
      <c r="D45" s="27" t="s">
        <v>23</v>
      </c>
      <c r="E45" s="28">
        <v>0.39700000000000002</v>
      </c>
      <c r="F45" s="28">
        <v>0.39200000000000002</v>
      </c>
      <c r="G45" s="28">
        <v>0.47599999999999998</v>
      </c>
      <c r="H45" s="28">
        <v>0.48</v>
      </c>
      <c r="I45" s="35">
        <v>0.437</v>
      </c>
      <c r="J45" s="28">
        <v>0.40400000000000003</v>
      </c>
      <c r="K45" s="28">
        <v>0.36099999999999999</v>
      </c>
      <c r="L45" s="30">
        <v>0.40600000000000003</v>
      </c>
      <c r="M45" s="30">
        <v>0.42899999999999999</v>
      </c>
      <c r="N45" s="35">
        <v>0.39900000000000002</v>
      </c>
      <c r="O45" s="28">
        <v>0.372</v>
      </c>
      <c r="P45" s="28">
        <v>0.39300000000000002</v>
      </c>
      <c r="Q45" s="28">
        <v>0.372</v>
      </c>
      <c r="R45" s="30">
        <v>0.38700000000000001</v>
      </c>
      <c r="S45" s="35">
        <v>0.38100000000000001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5.75" customHeight="1">
      <c r="A46" s="2"/>
      <c r="B46" s="2"/>
      <c r="C46" s="2" t="s">
        <v>44</v>
      </c>
      <c r="D46" s="17" t="s">
        <v>45</v>
      </c>
      <c r="E46" s="17"/>
      <c r="F46" s="17"/>
      <c r="G46" s="17"/>
      <c r="H46" s="17"/>
      <c r="I46" s="18"/>
      <c r="J46" s="2"/>
      <c r="K46" s="2"/>
      <c r="L46" s="2"/>
      <c r="M46" s="2"/>
      <c r="N46" s="18"/>
      <c r="O46" s="2"/>
      <c r="P46" s="2"/>
      <c r="Q46" s="2"/>
      <c r="R46" s="2"/>
      <c r="S46" s="18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ht="15.75" customHeight="1">
      <c r="A47" s="2"/>
      <c r="B47" s="2"/>
      <c r="C47" s="50" t="s">
        <v>46</v>
      </c>
      <c r="D47" s="2" t="s">
        <v>47</v>
      </c>
      <c r="E47" s="28">
        <v>0.28599999999999998</v>
      </c>
      <c r="F47" s="28">
        <v>0.26400000000000001</v>
      </c>
      <c r="G47" s="28">
        <v>0.28399999999999997</v>
      </c>
      <c r="H47" s="28">
        <v>0.312</v>
      </c>
      <c r="I47" s="35">
        <v>0.28599999999999998</v>
      </c>
      <c r="J47" s="28">
        <v>0.30199999999999999</v>
      </c>
      <c r="K47" s="28">
        <v>0.26100000000000001</v>
      </c>
      <c r="L47" s="30">
        <v>0.28999999999999998</v>
      </c>
      <c r="M47" s="30">
        <v>0.29499999999999998</v>
      </c>
      <c r="N47" s="35">
        <v>0.27700000000000002</v>
      </c>
      <c r="O47" s="28">
        <v>0.30599999999999999</v>
      </c>
      <c r="P47" s="28">
        <v>0.28100000000000003</v>
      </c>
      <c r="Q47" s="28">
        <v>0.30199999999999999</v>
      </c>
      <c r="R47" s="30">
        <v>0.312</v>
      </c>
      <c r="S47" s="35">
        <v>0.3</v>
      </c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ht="15.75" customHeight="1">
      <c r="A48" s="2"/>
      <c r="B48" s="2"/>
      <c r="C48" s="50" t="s">
        <v>48</v>
      </c>
      <c r="D48" s="2" t="s">
        <v>49</v>
      </c>
      <c r="E48" s="28">
        <v>0.17899999999999999</v>
      </c>
      <c r="F48" s="28">
        <v>0.188</v>
      </c>
      <c r="G48" s="28">
        <v>0.183</v>
      </c>
      <c r="H48" s="28">
        <v>0.17499999999999999</v>
      </c>
      <c r="I48" s="35">
        <v>0.18099999999999999</v>
      </c>
      <c r="J48" s="28">
        <v>0.17699999999999999</v>
      </c>
      <c r="K48" s="28">
        <v>0.184</v>
      </c>
      <c r="L48" s="28">
        <v>0.17599999999999999</v>
      </c>
      <c r="M48" s="28">
        <v>0.16300000000000001</v>
      </c>
      <c r="N48" s="35">
        <v>0.17699999999999999</v>
      </c>
      <c r="O48" s="28">
        <v>0.16500000000000001</v>
      </c>
      <c r="P48" s="28">
        <v>0.17199999999999999</v>
      </c>
      <c r="Q48" s="28">
        <v>0.16500000000000001</v>
      </c>
      <c r="R48" s="28">
        <v>0.16</v>
      </c>
      <c r="S48" s="35">
        <v>0.16600000000000001</v>
      </c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ht="15.75" customHeight="1">
      <c r="A49" s="2"/>
      <c r="B49" s="2"/>
      <c r="C49" s="50" t="s">
        <v>50</v>
      </c>
      <c r="D49" s="2" t="s">
        <v>51</v>
      </c>
      <c r="E49" s="28">
        <v>0.13300000000000001</v>
      </c>
      <c r="F49" s="28">
        <v>0.16400000000000001</v>
      </c>
      <c r="G49" s="28">
        <v>0.156</v>
      </c>
      <c r="H49" s="28">
        <v>0.13700000000000001</v>
      </c>
      <c r="I49" s="35">
        <v>0.14799999999999999</v>
      </c>
      <c r="J49" s="28">
        <v>0.13700000000000001</v>
      </c>
      <c r="K49" s="28">
        <v>0.17199999999999999</v>
      </c>
      <c r="L49" s="28">
        <v>0.16200000000000001</v>
      </c>
      <c r="M49" s="28">
        <v>0.151</v>
      </c>
      <c r="N49" s="35">
        <v>0.16400000000000001</v>
      </c>
      <c r="O49" s="28">
        <v>0.14000000000000001</v>
      </c>
      <c r="P49" s="28">
        <v>0.17100000000000001</v>
      </c>
      <c r="Q49" s="28">
        <v>0.16200000000000001</v>
      </c>
      <c r="R49" s="28">
        <v>0.14599999999999999</v>
      </c>
      <c r="S49" s="35">
        <v>0.155</v>
      </c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ht="15.75" customHeight="1">
      <c r="A50" s="2"/>
      <c r="B50" s="2"/>
      <c r="C50" s="50" t="s">
        <v>52</v>
      </c>
      <c r="D50" s="2" t="s">
        <v>53</v>
      </c>
      <c r="E50" s="28">
        <v>9.9000000000000005E-2</v>
      </c>
      <c r="F50" s="28">
        <v>9.0999999999999998E-2</v>
      </c>
      <c r="G50" s="28">
        <v>9.1999999999999998E-2</v>
      </c>
      <c r="H50" s="28">
        <v>8.8999999999999996E-2</v>
      </c>
      <c r="I50" s="35">
        <v>9.2999999999999999E-2</v>
      </c>
      <c r="J50" s="28">
        <v>9.2999999999999999E-2</v>
      </c>
      <c r="K50" s="28">
        <v>9.1999999999999998E-2</v>
      </c>
      <c r="L50" s="28">
        <v>0.09</v>
      </c>
      <c r="M50" s="28">
        <v>9.6000000000000002E-2</v>
      </c>
      <c r="N50" s="35">
        <v>9.1999999999999998E-2</v>
      </c>
      <c r="O50" s="28">
        <v>9.7000000000000003E-2</v>
      </c>
      <c r="P50" s="28">
        <v>9.1999999999999998E-2</v>
      </c>
      <c r="Q50" s="28">
        <v>9.2999999999999999E-2</v>
      </c>
      <c r="R50" s="28">
        <v>9.4E-2</v>
      </c>
      <c r="S50" s="35">
        <v>9.4E-2</v>
      </c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ht="15.75" customHeight="1">
      <c r="A51" s="2"/>
      <c r="B51" s="2"/>
      <c r="C51" s="50" t="s">
        <v>54</v>
      </c>
      <c r="D51" s="2" t="s">
        <v>55</v>
      </c>
      <c r="E51" s="28">
        <v>7.6999999999999999E-2</v>
      </c>
      <c r="F51" s="28">
        <v>7.1999999999999995E-2</v>
      </c>
      <c r="G51" s="28">
        <v>7.1999999999999995E-2</v>
      </c>
      <c r="H51" s="28">
        <v>7.3999999999999996E-2</v>
      </c>
      <c r="I51" s="35">
        <v>7.3999999999999996E-2</v>
      </c>
      <c r="J51" s="28">
        <v>7.2999999999999995E-2</v>
      </c>
      <c r="K51" s="28">
        <v>7.0000000000000007E-2</v>
      </c>
      <c r="L51" s="28">
        <v>6.2E-2</v>
      </c>
      <c r="M51" s="28">
        <v>6.9000000000000006E-2</v>
      </c>
      <c r="N51" s="35">
        <v>6.8000000000000005E-2</v>
      </c>
      <c r="O51" s="28">
        <v>6.7000000000000004E-2</v>
      </c>
      <c r="P51" s="28">
        <v>6.5000000000000002E-2</v>
      </c>
      <c r="Q51" s="28">
        <v>6.6000000000000003E-2</v>
      </c>
      <c r="R51" s="28">
        <v>6.9000000000000006E-2</v>
      </c>
      <c r="S51" s="35">
        <v>6.7000000000000004E-2</v>
      </c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ht="15.75" customHeight="1">
      <c r="A52" s="2"/>
      <c r="B52" s="2"/>
      <c r="C52" s="50" t="s">
        <v>56</v>
      </c>
      <c r="D52" s="2" t="s">
        <v>57</v>
      </c>
      <c r="E52" s="28">
        <v>6.2E-2</v>
      </c>
      <c r="F52" s="28">
        <v>5.5E-2</v>
      </c>
      <c r="G52" s="28">
        <v>5.6000000000000001E-2</v>
      </c>
      <c r="H52" s="28">
        <v>5.7000000000000002E-2</v>
      </c>
      <c r="I52" s="35">
        <v>5.7000000000000002E-2</v>
      </c>
      <c r="J52" s="28">
        <v>5.8999999999999997E-2</v>
      </c>
      <c r="K52" s="28">
        <v>5.3999999999999999E-2</v>
      </c>
      <c r="L52" s="28">
        <v>6.0999999999999999E-2</v>
      </c>
      <c r="M52" s="28">
        <v>6.4000000000000001E-2</v>
      </c>
      <c r="N52" s="35">
        <v>5.8000000000000003E-2</v>
      </c>
      <c r="O52" s="28">
        <v>6.7000000000000004E-2</v>
      </c>
      <c r="P52" s="28">
        <v>0.06</v>
      </c>
      <c r="Q52" s="28">
        <v>5.8999999999999997E-2</v>
      </c>
      <c r="R52" s="28">
        <v>6.2E-2</v>
      </c>
      <c r="S52" s="35">
        <v>6.2E-2</v>
      </c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ht="15.75" customHeight="1">
      <c r="A53" s="2"/>
      <c r="B53" s="2"/>
      <c r="C53" s="50" t="s">
        <v>58</v>
      </c>
      <c r="D53" s="2" t="s">
        <v>59</v>
      </c>
      <c r="E53" s="28">
        <v>3.7999999999999999E-2</v>
      </c>
      <c r="F53" s="28">
        <v>3.7999999999999999E-2</v>
      </c>
      <c r="G53" s="28">
        <v>3.6999999999999998E-2</v>
      </c>
      <c r="H53" s="28">
        <v>3.7999999999999999E-2</v>
      </c>
      <c r="I53" s="35">
        <v>3.7999999999999999E-2</v>
      </c>
      <c r="J53" s="28">
        <v>3.5000000000000003E-2</v>
      </c>
      <c r="K53" s="28">
        <v>3.1E-2</v>
      </c>
      <c r="L53" s="28">
        <v>4.2000000000000003E-2</v>
      </c>
      <c r="M53" s="28">
        <v>0.04</v>
      </c>
      <c r="N53" s="35">
        <v>3.7999999999999999E-2</v>
      </c>
      <c r="O53" s="28">
        <v>3.7999999999999999E-2</v>
      </c>
      <c r="P53" s="28">
        <v>3.6999999999999998E-2</v>
      </c>
      <c r="Q53" s="28">
        <v>3.7999999999999999E-2</v>
      </c>
      <c r="R53" s="28">
        <v>3.6999999999999998E-2</v>
      </c>
      <c r="S53" s="35">
        <v>3.6999999999999998E-2</v>
      </c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ht="15.75" customHeight="1">
      <c r="A54" s="2"/>
      <c r="B54" s="2"/>
      <c r="C54" s="50" t="s">
        <v>60</v>
      </c>
      <c r="D54" s="2" t="s">
        <v>61</v>
      </c>
      <c r="E54" s="28">
        <v>3.1E-2</v>
      </c>
      <c r="F54" s="28">
        <v>3.1E-2</v>
      </c>
      <c r="G54" s="28">
        <v>2.9000000000000001E-2</v>
      </c>
      <c r="H54" s="28">
        <v>3.1E-2</v>
      </c>
      <c r="I54" s="35">
        <v>3.1E-2</v>
      </c>
      <c r="J54" s="28">
        <v>2.9000000000000001E-2</v>
      </c>
      <c r="K54" s="28">
        <v>3.1E-2</v>
      </c>
      <c r="L54" s="28">
        <v>3.5999999999999997E-2</v>
      </c>
      <c r="M54" s="28">
        <v>0.04</v>
      </c>
      <c r="N54" s="35">
        <v>3.4000000000000002E-2</v>
      </c>
      <c r="O54" s="28">
        <v>3.9E-2</v>
      </c>
      <c r="P54" s="28">
        <v>3.7999999999999999E-2</v>
      </c>
      <c r="Q54" s="28">
        <v>3.5000000000000003E-2</v>
      </c>
      <c r="R54" s="28">
        <v>0.04</v>
      </c>
      <c r="S54" s="35">
        <v>3.7999999999999999E-2</v>
      </c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ht="15.75" customHeight="1">
      <c r="A55" s="2"/>
      <c r="B55" s="2"/>
      <c r="C55" s="50" t="s">
        <v>62</v>
      </c>
      <c r="D55" s="2" t="s">
        <v>63</v>
      </c>
      <c r="E55" s="28">
        <v>2.4E-2</v>
      </c>
      <c r="F55" s="28">
        <v>2.9000000000000001E-2</v>
      </c>
      <c r="G55" s="28">
        <v>2.5000000000000001E-2</v>
      </c>
      <c r="H55" s="28">
        <v>2.5000000000000001E-2</v>
      </c>
      <c r="I55" s="35">
        <v>2.5999999999999999E-2</v>
      </c>
      <c r="J55" s="28">
        <v>2.1999999999999999E-2</v>
      </c>
      <c r="K55" s="28">
        <v>2.7E-2</v>
      </c>
      <c r="L55" s="28">
        <v>2.1999999999999999E-2</v>
      </c>
      <c r="M55" s="28">
        <v>2.1999999999999999E-2</v>
      </c>
      <c r="N55" s="35">
        <v>2.5000000000000001E-2</v>
      </c>
      <c r="O55" s="28">
        <v>1.9E-2</v>
      </c>
      <c r="P55" s="28">
        <v>2.3E-2</v>
      </c>
      <c r="Q55" s="28">
        <v>1.9E-2</v>
      </c>
      <c r="R55" s="28">
        <v>0.02</v>
      </c>
      <c r="S55" s="35">
        <v>0.02</v>
      </c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 ht="15.75" customHeight="1">
      <c r="A56" s="39"/>
      <c r="B56" s="39"/>
      <c r="C56" s="51" t="s">
        <v>64</v>
      </c>
      <c r="D56" s="39" t="s">
        <v>65</v>
      </c>
      <c r="E56" s="52">
        <v>7.1999999999999995E-2</v>
      </c>
      <c r="F56" s="52">
        <v>6.8000000000000005E-2</v>
      </c>
      <c r="G56" s="52">
        <v>6.7000000000000004E-2</v>
      </c>
      <c r="H56" s="52">
        <v>6.4000000000000001E-2</v>
      </c>
      <c r="I56" s="53">
        <v>6.8000000000000005E-2</v>
      </c>
      <c r="J56" s="52">
        <v>7.2999999999999995E-2</v>
      </c>
      <c r="K56" s="52">
        <v>7.9000000000000001E-2</v>
      </c>
      <c r="L56" s="52">
        <v>5.8999999999999997E-2</v>
      </c>
      <c r="M56" s="52">
        <v>6.0999999999999999E-2</v>
      </c>
      <c r="N56" s="53">
        <v>6.7000000000000004E-2</v>
      </c>
      <c r="O56" s="52">
        <v>6.3E-2</v>
      </c>
      <c r="P56" s="52">
        <v>0.06</v>
      </c>
      <c r="Q56" s="52">
        <v>0.06</v>
      </c>
      <c r="R56" s="52">
        <v>6.0999999999999999E-2</v>
      </c>
      <c r="S56" s="53">
        <v>6.0999999999999999E-2</v>
      </c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pans="1:31" ht="15.75" customHeight="1">
      <c r="A57" s="5" t="s">
        <v>2</v>
      </c>
      <c r="B57" s="6"/>
      <c r="C57" s="6"/>
      <c r="D57" s="6"/>
      <c r="E57" s="7" t="s">
        <v>3</v>
      </c>
      <c r="F57" s="7"/>
      <c r="G57" s="7"/>
      <c r="H57" s="7"/>
      <c r="I57" s="7"/>
      <c r="J57" s="7" t="s">
        <v>4</v>
      </c>
      <c r="K57" s="7"/>
      <c r="L57" s="7"/>
      <c r="M57" s="7"/>
      <c r="N57" s="7"/>
      <c r="O57" s="7" t="s">
        <v>5</v>
      </c>
      <c r="P57" s="7"/>
      <c r="Q57" s="7"/>
      <c r="R57" s="7"/>
      <c r="S57" s="7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5.75" customHeight="1">
      <c r="A58" s="94" t="s">
        <v>6</v>
      </c>
      <c r="B58" s="95"/>
      <c r="C58" s="6" t="s">
        <v>7</v>
      </c>
      <c r="D58" s="6" t="s">
        <v>8</v>
      </c>
      <c r="E58" s="6" t="s">
        <v>9</v>
      </c>
      <c r="F58" s="6" t="s">
        <v>10</v>
      </c>
      <c r="G58" s="6" t="s">
        <v>11</v>
      </c>
      <c r="H58" s="6" t="s">
        <v>12</v>
      </c>
      <c r="I58" s="6" t="s">
        <v>13</v>
      </c>
      <c r="J58" s="6" t="s">
        <v>9</v>
      </c>
      <c r="K58" s="6" t="s">
        <v>10</v>
      </c>
      <c r="L58" s="6" t="s">
        <v>11</v>
      </c>
      <c r="M58" s="6" t="s">
        <v>12</v>
      </c>
      <c r="N58" s="6" t="s">
        <v>13</v>
      </c>
      <c r="O58" s="6" t="s">
        <v>9</v>
      </c>
      <c r="P58" s="6" t="s">
        <v>10</v>
      </c>
      <c r="Q58" s="6" t="s">
        <v>11</v>
      </c>
      <c r="R58" s="6" t="s">
        <v>12</v>
      </c>
      <c r="S58" s="6" t="s">
        <v>13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5.75" customHeight="1">
      <c r="A59" s="6" t="s">
        <v>32</v>
      </c>
      <c r="B59" s="6" t="s">
        <v>66</v>
      </c>
      <c r="C59" s="43"/>
      <c r="D59" s="43"/>
      <c r="E59" s="44"/>
      <c r="F59" s="44"/>
      <c r="G59" s="44"/>
      <c r="H59" s="44"/>
      <c r="I59" s="44"/>
      <c r="J59" s="44"/>
      <c r="K59" s="44"/>
      <c r="L59" s="45"/>
      <c r="M59" s="45"/>
      <c r="N59" s="44"/>
      <c r="O59" s="44"/>
      <c r="P59" s="44"/>
      <c r="Q59" s="44"/>
      <c r="R59" s="45"/>
      <c r="S59" s="44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</row>
    <row r="60" spans="1:31" ht="15.75" customHeight="1">
      <c r="A60" s="2"/>
      <c r="B60" s="2"/>
      <c r="C60" s="2" t="s">
        <v>15</v>
      </c>
      <c r="D60" s="17" t="s">
        <v>16</v>
      </c>
      <c r="E60" s="17">
        <v>6952</v>
      </c>
      <c r="F60" s="17">
        <v>7428</v>
      </c>
      <c r="G60" s="17">
        <v>7848</v>
      </c>
      <c r="H60" s="17">
        <v>9020</v>
      </c>
      <c r="I60" s="18">
        <v>31250</v>
      </c>
      <c r="J60" s="17">
        <v>9394</v>
      </c>
      <c r="K60" s="17">
        <v>10808</v>
      </c>
      <c r="L60" s="19">
        <v>11688</v>
      </c>
      <c r="M60" s="19">
        <v>11889</v>
      </c>
      <c r="N60" s="18">
        <v>43781</v>
      </c>
      <c r="O60" s="17">
        <v>11676</v>
      </c>
      <c r="P60" s="17">
        <v>12886</v>
      </c>
      <c r="Q60" s="17">
        <v>12881</v>
      </c>
      <c r="R60" s="19">
        <v>12952</v>
      </c>
      <c r="S60" s="18">
        <v>50396</v>
      </c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ht="15.75" customHeight="1">
      <c r="A61" s="20"/>
      <c r="B61" s="20"/>
      <c r="C61" s="21" t="s">
        <v>17</v>
      </c>
      <c r="D61" s="21" t="s">
        <v>18</v>
      </c>
      <c r="E61" s="20" t="s">
        <v>19</v>
      </c>
      <c r="F61" s="20" t="s">
        <v>19</v>
      </c>
      <c r="G61" s="20" t="s">
        <v>19</v>
      </c>
      <c r="H61" s="20" t="s">
        <v>19</v>
      </c>
      <c r="I61" s="20" t="s">
        <v>19</v>
      </c>
      <c r="J61" s="22">
        <v>0.35099999999999998</v>
      </c>
      <c r="K61" s="22">
        <v>0.45500000000000002</v>
      </c>
      <c r="L61" s="22">
        <v>0.48899999999999999</v>
      </c>
      <c r="M61" s="22">
        <v>0.318</v>
      </c>
      <c r="N61" s="22">
        <v>0.40100000000000002</v>
      </c>
      <c r="O61" s="22">
        <v>0.24299999999999999</v>
      </c>
      <c r="P61" s="22">
        <v>0.192</v>
      </c>
      <c r="Q61" s="22">
        <v>0.10199999999999999</v>
      </c>
      <c r="R61" s="22">
        <v>8.8999999999999996E-2</v>
      </c>
      <c r="S61" s="22">
        <v>0.151</v>
      </c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ht="15.75" customHeight="1">
      <c r="A62" s="2"/>
      <c r="B62" s="2"/>
      <c r="C62" s="50" t="s">
        <v>67</v>
      </c>
      <c r="D62" s="50" t="s">
        <v>67</v>
      </c>
      <c r="E62" s="17">
        <v>3308</v>
      </c>
      <c r="F62" s="17">
        <v>3737</v>
      </c>
      <c r="G62" s="17">
        <v>3773</v>
      </c>
      <c r="H62" s="17">
        <v>4051</v>
      </c>
      <c r="I62" s="18">
        <v>14870</v>
      </c>
      <c r="J62" s="17">
        <v>4163</v>
      </c>
      <c r="K62" s="17">
        <v>4848</v>
      </c>
      <c r="L62" s="17">
        <v>5032</v>
      </c>
      <c r="M62" s="17">
        <v>5074</v>
      </c>
      <c r="N62" s="18">
        <v>19119</v>
      </c>
      <c r="O62" s="17">
        <v>4633</v>
      </c>
      <c r="P62" s="17">
        <v>4929</v>
      </c>
      <c r="Q62" s="17">
        <v>4882</v>
      </c>
      <c r="R62" s="17">
        <v>4326</v>
      </c>
      <c r="S62" s="18">
        <v>18771</v>
      </c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 ht="15.75" customHeight="1">
      <c r="A63" s="2"/>
      <c r="B63" s="2"/>
      <c r="C63" s="27" t="s">
        <v>68</v>
      </c>
      <c r="D63" s="27" t="s">
        <v>69</v>
      </c>
      <c r="E63" s="28">
        <v>0.47599999999999998</v>
      </c>
      <c r="F63" s="28">
        <v>0.503</v>
      </c>
      <c r="G63" s="28">
        <v>0.48099999999999998</v>
      </c>
      <c r="H63" s="28">
        <v>0.44900000000000001</v>
      </c>
      <c r="I63" s="35">
        <v>0.47599999999999998</v>
      </c>
      <c r="J63" s="28">
        <v>0.443</v>
      </c>
      <c r="K63" s="28">
        <v>0.44900000000000001</v>
      </c>
      <c r="L63" s="28">
        <v>0.43099999999999999</v>
      </c>
      <c r="M63" s="28">
        <v>0.42699999999999999</v>
      </c>
      <c r="N63" s="35">
        <v>0.437</v>
      </c>
      <c r="O63" s="28">
        <v>0.39700000000000002</v>
      </c>
      <c r="P63" s="28">
        <v>0.38300000000000001</v>
      </c>
      <c r="Q63" s="28">
        <v>0.379</v>
      </c>
      <c r="R63" s="28">
        <v>0.33400000000000002</v>
      </c>
      <c r="S63" s="35">
        <v>0.372</v>
      </c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 ht="15.75" customHeight="1">
      <c r="A64" s="2"/>
      <c r="B64" s="2"/>
      <c r="C64" s="50" t="s">
        <v>70</v>
      </c>
      <c r="D64" s="50" t="s">
        <v>70</v>
      </c>
      <c r="E64" s="17">
        <v>2775</v>
      </c>
      <c r="F64" s="17">
        <v>2706</v>
      </c>
      <c r="G64" s="17">
        <v>3126</v>
      </c>
      <c r="H64" s="17">
        <v>3506</v>
      </c>
      <c r="I64" s="18">
        <v>12114</v>
      </c>
      <c r="J64" s="17">
        <v>3948</v>
      </c>
      <c r="K64" s="17">
        <v>4530</v>
      </c>
      <c r="L64" s="17">
        <v>5072</v>
      </c>
      <c r="M64" s="17">
        <v>5618</v>
      </c>
      <c r="N64" s="18">
        <v>19170</v>
      </c>
      <c r="O64" s="17">
        <v>6027</v>
      </c>
      <c r="P64" s="17">
        <v>6395</v>
      </c>
      <c r="Q64" s="17">
        <v>6671</v>
      </c>
      <c r="R64" s="17">
        <v>7437</v>
      </c>
      <c r="S64" s="18">
        <v>26531</v>
      </c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ht="15.75" customHeight="1">
      <c r="A65" s="2"/>
      <c r="B65" s="2"/>
      <c r="C65" s="27" t="s">
        <v>68</v>
      </c>
      <c r="D65" s="27" t="s">
        <v>69</v>
      </c>
      <c r="E65" s="28">
        <v>0.39900000000000002</v>
      </c>
      <c r="F65" s="28">
        <v>0.36399999999999999</v>
      </c>
      <c r="G65" s="28">
        <v>0.39800000000000002</v>
      </c>
      <c r="H65" s="28">
        <v>0.38900000000000001</v>
      </c>
      <c r="I65" s="35">
        <v>0.38800000000000001</v>
      </c>
      <c r="J65" s="28">
        <v>0.42</v>
      </c>
      <c r="K65" s="28">
        <v>0.41899999999999998</v>
      </c>
      <c r="L65" s="28">
        <v>0.434</v>
      </c>
      <c r="M65" s="28">
        <v>0.47299999999999998</v>
      </c>
      <c r="N65" s="35">
        <v>0.438</v>
      </c>
      <c r="O65" s="28">
        <v>0.51600000000000001</v>
      </c>
      <c r="P65" s="28">
        <v>0.496</v>
      </c>
      <c r="Q65" s="28">
        <v>0.51800000000000002</v>
      </c>
      <c r="R65" s="28">
        <v>0.57399999999999995</v>
      </c>
      <c r="S65" s="35">
        <v>0.52600000000000002</v>
      </c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 ht="15.75" customHeight="1">
      <c r="A66" s="2"/>
      <c r="B66" s="2"/>
      <c r="C66" s="50" t="s">
        <v>71</v>
      </c>
      <c r="D66" s="50" t="s">
        <v>71</v>
      </c>
      <c r="E66" s="17">
        <v>869</v>
      </c>
      <c r="F66" s="17">
        <v>984</v>
      </c>
      <c r="G66" s="17">
        <v>948</v>
      </c>
      <c r="H66" s="17">
        <v>1462</v>
      </c>
      <c r="I66" s="18">
        <v>4265</v>
      </c>
      <c r="J66" s="17">
        <v>1283</v>
      </c>
      <c r="K66" s="17">
        <v>1429</v>
      </c>
      <c r="L66" s="17">
        <v>1583</v>
      </c>
      <c r="M66" s="17">
        <v>1196</v>
      </c>
      <c r="N66" s="18">
        <v>5492</v>
      </c>
      <c r="O66" s="17">
        <v>1016</v>
      </c>
      <c r="P66" s="17">
        <v>1561</v>
      </c>
      <c r="Q66" s="17">
        <v>1326</v>
      </c>
      <c r="R66" s="17">
        <v>1188</v>
      </c>
      <c r="S66" s="18">
        <v>5093</v>
      </c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 ht="15.75" customHeight="1">
      <c r="A67" s="2"/>
      <c r="B67" s="2"/>
      <c r="C67" s="27" t="s">
        <v>68</v>
      </c>
      <c r="D67" s="27" t="s">
        <v>69</v>
      </c>
      <c r="E67" s="28">
        <v>0.125</v>
      </c>
      <c r="F67" s="28">
        <v>0.13300000000000001</v>
      </c>
      <c r="G67" s="28">
        <v>0.121</v>
      </c>
      <c r="H67" s="28">
        <v>0.16200000000000001</v>
      </c>
      <c r="I67" s="35">
        <v>0.13600000000000001</v>
      </c>
      <c r="J67" s="28">
        <v>0.13700000000000001</v>
      </c>
      <c r="K67" s="28">
        <v>0.13200000000000001</v>
      </c>
      <c r="L67" s="28">
        <v>0.13500000000000001</v>
      </c>
      <c r="M67" s="28">
        <v>0.10100000000000001</v>
      </c>
      <c r="N67" s="35">
        <v>0.125</v>
      </c>
      <c r="O67" s="28">
        <v>8.6999999999999994E-2</v>
      </c>
      <c r="P67" s="28">
        <v>0.121</v>
      </c>
      <c r="Q67" s="28">
        <v>0.10299999999999999</v>
      </c>
      <c r="R67" s="28">
        <v>9.1999999999999998E-2</v>
      </c>
      <c r="S67" s="35">
        <v>0.10100000000000001</v>
      </c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 ht="15.75" customHeight="1">
      <c r="A68" s="2"/>
      <c r="B68" s="2"/>
      <c r="C68" s="2" t="s">
        <v>72</v>
      </c>
      <c r="D68" s="17" t="s">
        <v>73</v>
      </c>
      <c r="E68" s="17">
        <v>4582</v>
      </c>
      <c r="F68" s="17">
        <v>4655</v>
      </c>
      <c r="G68" s="17">
        <v>5088</v>
      </c>
      <c r="H68" s="17">
        <v>6159</v>
      </c>
      <c r="I68" s="18">
        <v>20485</v>
      </c>
      <c r="J68" s="54">
        <v>6562</v>
      </c>
      <c r="K68" s="54">
        <v>7437</v>
      </c>
      <c r="L68" s="54">
        <v>8282</v>
      </c>
      <c r="M68" s="54">
        <v>8556</v>
      </c>
      <c r="N68" s="18">
        <v>30837</v>
      </c>
      <c r="O68" s="54">
        <v>9004</v>
      </c>
      <c r="P68" s="54">
        <v>9790</v>
      </c>
      <c r="Q68" s="54">
        <v>9804</v>
      </c>
      <c r="R68" s="54">
        <v>9997</v>
      </c>
      <c r="S68" s="18">
        <v>38597</v>
      </c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 ht="15.75" customHeight="1">
      <c r="A69" s="20"/>
      <c r="B69" s="20"/>
      <c r="C69" s="21" t="s">
        <v>17</v>
      </c>
      <c r="D69" s="21" t="s">
        <v>18</v>
      </c>
      <c r="E69" s="20" t="s">
        <v>19</v>
      </c>
      <c r="F69" s="20" t="s">
        <v>19</v>
      </c>
      <c r="G69" s="20" t="s">
        <v>19</v>
      </c>
      <c r="H69" s="20" t="s">
        <v>19</v>
      </c>
      <c r="I69" s="20" t="s">
        <v>19</v>
      </c>
      <c r="J69" s="22">
        <v>0.432</v>
      </c>
      <c r="K69" s="22">
        <v>0.59699999999999998</v>
      </c>
      <c r="L69" s="22">
        <v>0.628</v>
      </c>
      <c r="M69" s="22">
        <v>0.38900000000000001</v>
      </c>
      <c r="N69" s="22">
        <v>0.505</v>
      </c>
      <c r="O69" s="22">
        <v>0.372</v>
      </c>
      <c r="P69" s="22">
        <v>0.316</v>
      </c>
      <c r="Q69" s="22">
        <v>0.184</v>
      </c>
      <c r="R69" s="22">
        <v>0.16900000000000001</v>
      </c>
      <c r="S69" s="22">
        <v>0.252</v>
      </c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 ht="15.75" customHeight="1">
      <c r="A70" s="2"/>
      <c r="B70" s="2"/>
      <c r="C70" s="2" t="s">
        <v>24</v>
      </c>
      <c r="D70" s="2" t="s">
        <v>25</v>
      </c>
      <c r="E70" s="17">
        <v>1237</v>
      </c>
      <c r="F70" s="17">
        <v>209</v>
      </c>
      <c r="G70" s="17">
        <v>-109</v>
      </c>
      <c r="H70" s="17">
        <v>-839</v>
      </c>
      <c r="I70" s="18">
        <v>497</v>
      </c>
      <c r="J70" s="17">
        <v>51</v>
      </c>
      <c r="K70" s="17">
        <v>20</v>
      </c>
      <c r="L70" s="19">
        <v>-192</v>
      </c>
      <c r="M70" s="19">
        <v>902</v>
      </c>
      <c r="N70" s="18">
        <v>781</v>
      </c>
      <c r="O70" s="17">
        <v>414</v>
      </c>
      <c r="P70" s="17">
        <v>1241</v>
      </c>
      <c r="Q70" s="17">
        <v>1816</v>
      </c>
      <c r="R70" s="19">
        <v>1052</v>
      </c>
      <c r="S70" s="18">
        <v>4525</v>
      </c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 ht="15.75" customHeight="1">
      <c r="A71" s="20"/>
      <c r="B71" s="20"/>
      <c r="C71" s="21" t="s">
        <v>17</v>
      </c>
      <c r="D71" s="21" t="s">
        <v>18</v>
      </c>
      <c r="E71" s="20" t="s">
        <v>19</v>
      </c>
      <c r="F71" s="20" t="s">
        <v>19</v>
      </c>
      <c r="G71" s="20" t="s">
        <v>19</v>
      </c>
      <c r="H71" s="20" t="s">
        <v>19</v>
      </c>
      <c r="I71" s="20" t="s">
        <v>19</v>
      </c>
      <c r="J71" s="31">
        <v>-0.95899999999999996</v>
      </c>
      <c r="K71" s="31">
        <v>-0.90100000000000002</v>
      </c>
      <c r="L71" s="20" t="s">
        <v>19</v>
      </c>
      <c r="M71" s="20" t="s">
        <v>19</v>
      </c>
      <c r="N71" s="22">
        <v>0.57099999999999995</v>
      </c>
      <c r="O71" s="22">
        <v>7.085</v>
      </c>
      <c r="P71" s="22">
        <v>58.984999999999999</v>
      </c>
      <c r="Q71" s="20" t="s">
        <v>19</v>
      </c>
      <c r="R71" s="22">
        <v>0.16700000000000001</v>
      </c>
      <c r="S71" s="22">
        <v>4.7910000000000004</v>
      </c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ht="15.75" customHeight="1">
      <c r="A72" s="2"/>
      <c r="B72" s="2"/>
      <c r="C72" s="27" t="s">
        <v>22</v>
      </c>
      <c r="D72" s="27" t="s">
        <v>23</v>
      </c>
      <c r="E72" s="28">
        <v>0.17799999999999999</v>
      </c>
      <c r="F72" s="28">
        <v>2.8000000000000001E-2</v>
      </c>
      <c r="G72" s="28">
        <v>-1.4E-2</v>
      </c>
      <c r="H72" s="28">
        <v>-9.2999999999999999E-2</v>
      </c>
      <c r="I72" s="35">
        <v>1.6E-2</v>
      </c>
      <c r="J72" s="28">
        <v>5.0000000000000001E-3</v>
      </c>
      <c r="K72" s="28">
        <v>2E-3</v>
      </c>
      <c r="L72" s="28">
        <v>-1.7000000000000001E-2</v>
      </c>
      <c r="M72" s="28">
        <v>7.5999999999999998E-2</v>
      </c>
      <c r="N72" s="35">
        <v>1.7999999999999999E-2</v>
      </c>
      <c r="O72" s="28">
        <v>3.5000000000000003E-2</v>
      </c>
      <c r="P72" s="28">
        <v>9.6000000000000002E-2</v>
      </c>
      <c r="Q72" s="28">
        <v>0.14099999999999999</v>
      </c>
      <c r="R72" s="28">
        <v>8.1000000000000003E-2</v>
      </c>
      <c r="S72" s="35">
        <v>0.09</v>
      </c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ht="15.75" customHeight="1">
      <c r="A73" s="2"/>
      <c r="B73" s="2"/>
      <c r="C73" s="2" t="s">
        <v>74</v>
      </c>
      <c r="D73" s="2" t="s">
        <v>27</v>
      </c>
      <c r="E73" s="17">
        <v>1237</v>
      </c>
      <c r="F73" s="17">
        <v>209</v>
      </c>
      <c r="G73" s="17">
        <v>-109</v>
      </c>
      <c r="H73" s="17">
        <v>-839</v>
      </c>
      <c r="I73" s="18">
        <v>497</v>
      </c>
      <c r="J73" s="17">
        <v>51</v>
      </c>
      <c r="K73" s="17">
        <v>20</v>
      </c>
      <c r="L73" s="19">
        <v>-192</v>
      </c>
      <c r="M73" s="19">
        <v>902</v>
      </c>
      <c r="N73" s="18">
        <v>781</v>
      </c>
      <c r="O73" s="17">
        <v>414</v>
      </c>
      <c r="P73" s="17">
        <v>1241</v>
      </c>
      <c r="Q73" s="17">
        <v>1816</v>
      </c>
      <c r="R73" s="19">
        <v>1052</v>
      </c>
      <c r="S73" s="18">
        <v>4525</v>
      </c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 ht="15.75" customHeight="1">
      <c r="A74" s="20"/>
      <c r="B74" s="20"/>
      <c r="C74" s="21" t="s">
        <v>17</v>
      </c>
      <c r="D74" s="21" t="s">
        <v>18</v>
      </c>
      <c r="E74" s="20" t="s">
        <v>19</v>
      </c>
      <c r="F74" s="20" t="s">
        <v>19</v>
      </c>
      <c r="G74" s="20" t="s">
        <v>19</v>
      </c>
      <c r="H74" s="20" t="s">
        <v>19</v>
      </c>
      <c r="I74" s="20" t="s">
        <v>19</v>
      </c>
      <c r="J74" s="31">
        <v>-0.95899999999999996</v>
      </c>
      <c r="K74" s="31">
        <v>-0.90100000000000002</v>
      </c>
      <c r="L74" s="20" t="s">
        <v>19</v>
      </c>
      <c r="M74" s="20" t="s">
        <v>19</v>
      </c>
      <c r="N74" s="22">
        <v>0.57099999999999995</v>
      </c>
      <c r="O74" s="22">
        <v>7.085</v>
      </c>
      <c r="P74" s="22">
        <v>58.984999999999999</v>
      </c>
      <c r="Q74" s="20" t="s">
        <v>19</v>
      </c>
      <c r="R74" s="22">
        <v>0.16700000000000001</v>
      </c>
      <c r="S74" s="22">
        <v>4.7910000000000004</v>
      </c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 ht="15.75" customHeight="1">
      <c r="A75" s="2"/>
      <c r="B75" s="2"/>
      <c r="C75" s="27" t="s">
        <v>22</v>
      </c>
      <c r="D75" s="27" t="s">
        <v>23</v>
      </c>
      <c r="E75" s="28">
        <v>0.17799999999999999</v>
      </c>
      <c r="F75" s="28">
        <v>2.8000000000000001E-2</v>
      </c>
      <c r="G75" s="28">
        <v>-1.4E-2</v>
      </c>
      <c r="H75" s="28">
        <v>-9.2999999999999999E-2</v>
      </c>
      <c r="I75" s="35">
        <v>1.6E-2</v>
      </c>
      <c r="J75" s="28">
        <v>5.0000000000000001E-3</v>
      </c>
      <c r="K75" s="28">
        <v>2E-3</v>
      </c>
      <c r="L75" s="30">
        <v>-1.7000000000000001E-2</v>
      </c>
      <c r="M75" s="28">
        <v>7.5999999999999998E-2</v>
      </c>
      <c r="N75" s="35">
        <v>1.7999999999999999E-2</v>
      </c>
      <c r="O75" s="28">
        <v>3.5000000000000003E-2</v>
      </c>
      <c r="P75" s="28">
        <v>9.6000000000000002E-2</v>
      </c>
      <c r="Q75" s="28">
        <v>0.14099999999999999</v>
      </c>
      <c r="R75" s="28">
        <v>8.1000000000000003E-2</v>
      </c>
      <c r="S75" s="35">
        <v>0.09</v>
      </c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 ht="15.75" customHeight="1">
      <c r="A76" s="2"/>
      <c r="B76" s="2"/>
      <c r="C76" s="2" t="s">
        <v>40</v>
      </c>
      <c r="D76" s="2" t="s">
        <v>41</v>
      </c>
      <c r="E76" s="17">
        <v>-1133</v>
      </c>
      <c r="F76" s="17">
        <v>-2563</v>
      </c>
      <c r="G76" s="17">
        <v>-2870</v>
      </c>
      <c r="H76" s="17">
        <v>-3701</v>
      </c>
      <c r="I76" s="18">
        <v>-10267</v>
      </c>
      <c r="J76" s="17">
        <v>-2781</v>
      </c>
      <c r="K76" s="17">
        <v>-3350</v>
      </c>
      <c r="L76" s="19">
        <v>-3599</v>
      </c>
      <c r="M76" s="19">
        <v>-2431</v>
      </c>
      <c r="N76" s="18">
        <v>-12162</v>
      </c>
      <c r="O76" s="19">
        <v>-2257</v>
      </c>
      <c r="P76" s="19">
        <v>-1853</v>
      </c>
      <c r="Q76" s="19">
        <v>-1260</v>
      </c>
      <c r="R76" s="19">
        <v>-1902</v>
      </c>
      <c r="S76" s="18">
        <v>-7273</v>
      </c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ht="15.75" customHeight="1">
      <c r="A77" s="20"/>
      <c r="B77" s="20"/>
      <c r="C77" s="21" t="s">
        <v>17</v>
      </c>
      <c r="D77" s="21" t="s">
        <v>18</v>
      </c>
      <c r="E77" s="20" t="s">
        <v>19</v>
      </c>
      <c r="F77" s="20" t="s">
        <v>19</v>
      </c>
      <c r="G77" s="20" t="s">
        <v>19</v>
      </c>
      <c r="H77" s="20" t="s">
        <v>19</v>
      </c>
      <c r="I77" s="20" t="s">
        <v>19</v>
      </c>
      <c r="J77" s="20" t="s">
        <v>19</v>
      </c>
      <c r="K77" s="20" t="s">
        <v>19</v>
      </c>
      <c r="L77" s="20" t="s">
        <v>19</v>
      </c>
      <c r="M77" s="20" t="s">
        <v>19</v>
      </c>
      <c r="N77" s="20" t="s">
        <v>19</v>
      </c>
      <c r="O77" s="20" t="s">
        <v>19</v>
      </c>
      <c r="P77" s="20" t="s">
        <v>19</v>
      </c>
      <c r="Q77" s="20" t="s">
        <v>19</v>
      </c>
      <c r="R77" s="20" t="s">
        <v>19</v>
      </c>
      <c r="S77" s="20" t="s">
        <v>19</v>
      </c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 ht="15.75" customHeight="1">
      <c r="A78" s="2"/>
      <c r="B78" s="2"/>
      <c r="C78" s="27" t="s">
        <v>22</v>
      </c>
      <c r="D78" s="27" t="s">
        <v>23</v>
      </c>
      <c r="E78" s="28">
        <v>-0.247</v>
      </c>
      <c r="F78" s="28">
        <v>-0.55100000000000005</v>
      </c>
      <c r="G78" s="28">
        <v>-0.56399999999999995</v>
      </c>
      <c r="H78" s="28">
        <v>-0.60099999999999998</v>
      </c>
      <c r="I78" s="35">
        <v>-0.501</v>
      </c>
      <c r="J78" s="28">
        <v>-0.42399999999999999</v>
      </c>
      <c r="K78" s="28">
        <v>-0.45100000000000001</v>
      </c>
      <c r="L78" s="30">
        <v>-0.435</v>
      </c>
      <c r="M78" s="30">
        <v>-0.28399999999999997</v>
      </c>
      <c r="N78" s="35">
        <v>-0.39400000000000002</v>
      </c>
      <c r="O78" s="30">
        <v>-0.251</v>
      </c>
      <c r="P78" s="30">
        <v>-0.189</v>
      </c>
      <c r="Q78" s="30">
        <v>-0.129</v>
      </c>
      <c r="R78" s="30">
        <v>-0.19</v>
      </c>
      <c r="S78" s="35">
        <v>-0.188</v>
      </c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 ht="15.75" customHeight="1">
      <c r="A79" s="2"/>
      <c r="B79" s="2"/>
      <c r="C79" s="2" t="s">
        <v>75</v>
      </c>
      <c r="D79" s="2" t="s">
        <v>43</v>
      </c>
      <c r="E79" s="17">
        <v>-1133</v>
      </c>
      <c r="F79" s="17">
        <v>-2563</v>
      </c>
      <c r="G79" s="17">
        <v>-2870</v>
      </c>
      <c r="H79" s="17">
        <v>-3701</v>
      </c>
      <c r="I79" s="18">
        <v>-10267</v>
      </c>
      <c r="J79" s="17">
        <v>-2781</v>
      </c>
      <c r="K79" s="17">
        <v>-3350</v>
      </c>
      <c r="L79" s="19">
        <v>-3599</v>
      </c>
      <c r="M79" s="19">
        <v>-2431</v>
      </c>
      <c r="N79" s="18">
        <v>-12162</v>
      </c>
      <c r="O79" s="19">
        <v>-2257</v>
      </c>
      <c r="P79" s="19">
        <v>-1853</v>
      </c>
      <c r="Q79" s="19">
        <v>-1260</v>
      </c>
      <c r="R79" s="19">
        <v>-1902</v>
      </c>
      <c r="S79" s="18">
        <v>-7273</v>
      </c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 ht="15.75" customHeight="1">
      <c r="A80" s="20"/>
      <c r="B80" s="20"/>
      <c r="C80" s="21" t="s">
        <v>17</v>
      </c>
      <c r="D80" s="21" t="s">
        <v>18</v>
      </c>
      <c r="E80" s="20" t="s">
        <v>19</v>
      </c>
      <c r="F80" s="20" t="s">
        <v>19</v>
      </c>
      <c r="G80" s="20" t="s">
        <v>19</v>
      </c>
      <c r="H80" s="20" t="s">
        <v>19</v>
      </c>
      <c r="I80" s="20" t="s">
        <v>19</v>
      </c>
      <c r="J80" s="20" t="s">
        <v>19</v>
      </c>
      <c r="K80" s="20" t="s">
        <v>19</v>
      </c>
      <c r="L80" s="20" t="s">
        <v>19</v>
      </c>
      <c r="M80" s="20" t="s">
        <v>19</v>
      </c>
      <c r="N80" s="20" t="s">
        <v>19</v>
      </c>
      <c r="O80" s="20" t="s">
        <v>19</v>
      </c>
      <c r="P80" s="20" t="s">
        <v>19</v>
      </c>
      <c r="Q80" s="20" t="s">
        <v>19</v>
      </c>
      <c r="R80" s="20" t="s">
        <v>19</v>
      </c>
      <c r="S80" s="20" t="s">
        <v>19</v>
      </c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 ht="15.75" customHeight="1">
      <c r="A81" s="2"/>
      <c r="B81" s="2"/>
      <c r="C81" s="27" t="s">
        <v>22</v>
      </c>
      <c r="D81" s="27" t="s">
        <v>23</v>
      </c>
      <c r="E81" s="28">
        <v>-0.247</v>
      </c>
      <c r="F81" s="28">
        <v>-0.55100000000000005</v>
      </c>
      <c r="G81" s="28">
        <v>-0.56399999999999995</v>
      </c>
      <c r="H81" s="28">
        <v>-0.60099999999999998</v>
      </c>
      <c r="I81" s="35">
        <v>-0.501</v>
      </c>
      <c r="J81" s="28">
        <v>-0.42399999999999999</v>
      </c>
      <c r="K81" s="28">
        <v>-0.45100000000000001</v>
      </c>
      <c r="L81" s="30">
        <v>-0.435</v>
      </c>
      <c r="M81" s="30">
        <v>-0.28399999999999997</v>
      </c>
      <c r="N81" s="35">
        <v>-0.39400000000000002</v>
      </c>
      <c r="O81" s="28">
        <v>-0.251</v>
      </c>
      <c r="P81" s="30">
        <v>-0.189</v>
      </c>
      <c r="Q81" s="30">
        <v>-0.129</v>
      </c>
      <c r="R81" s="30">
        <v>-0.19</v>
      </c>
      <c r="S81" s="35">
        <v>-0.188</v>
      </c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ht="15.75" customHeight="1">
      <c r="A82" s="2"/>
      <c r="B82" s="2"/>
      <c r="C82" s="2" t="s">
        <v>76</v>
      </c>
      <c r="D82" s="2" t="s">
        <v>77</v>
      </c>
      <c r="E82" s="17">
        <v>81142</v>
      </c>
      <c r="F82" s="17">
        <v>92356</v>
      </c>
      <c r="G82" s="17">
        <v>103796</v>
      </c>
      <c r="H82" s="17">
        <v>117820</v>
      </c>
      <c r="I82" s="47" t="s">
        <v>19</v>
      </c>
      <c r="J82" s="17">
        <v>131412</v>
      </c>
      <c r="K82" s="17">
        <v>154903</v>
      </c>
      <c r="L82" s="19">
        <v>173543</v>
      </c>
      <c r="M82" s="19">
        <v>187248</v>
      </c>
      <c r="N82" s="47" t="s">
        <v>19</v>
      </c>
      <c r="O82" s="17">
        <v>200026</v>
      </c>
      <c r="P82" s="17">
        <v>213348</v>
      </c>
      <c r="Q82" s="17">
        <v>226354</v>
      </c>
      <c r="R82" s="19">
        <v>248100</v>
      </c>
      <c r="S82" s="47" t="s">
        <v>19</v>
      </c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ht="15.75" customHeight="1">
      <c r="A83" s="20"/>
      <c r="B83" s="20"/>
      <c r="C83" s="21" t="s">
        <v>17</v>
      </c>
      <c r="D83" s="21" t="s">
        <v>78</v>
      </c>
      <c r="E83" s="22">
        <v>0.78900000000000003</v>
      </c>
      <c r="F83" s="22">
        <v>0.56200000000000006</v>
      </c>
      <c r="G83" s="22">
        <v>0.56399999999999995</v>
      </c>
      <c r="H83" s="22">
        <v>0.628</v>
      </c>
      <c r="I83" s="20" t="s">
        <v>19</v>
      </c>
      <c r="J83" s="22">
        <v>0.62</v>
      </c>
      <c r="K83" s="22">
        <v>0.67700000000000005</v>
      </c>
      <c r="L83" s="22">
        <v>0.67200000000000004</v>
      </c>
      <c r="M83" s="22">
        <v>0.58899999999999997</v>
      </c>
      <c r="N83" s="20" t="s">
        <v>19</v>
      </c>
      <c r="O83" s="22">
        <v>0.52200000000000002</v>
      </c>
      <c r="P83" s="22">
        <v>0.377</v>
      </c>
      <c r="Q83" s="22">
        <v>0.30399999999999999</v>
      </c>
      <c r="R83" s="22">
        <v>0.32500000000000001</v>
      </c>
      <c r="S83" s="20" t="s">
        <v>19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5.75" customHeight="1">
      <c r="A84" s="2"/>
      <c r="B84" s="2"/>
      <c r="C84" s="50" t="s">
        <v>79</v>
      </c>
      <c r="D84" s="50" t="s">
        <v>80</v>
      </c>
      <c r="E84" s="17">
        <v>18717</v>
      </c>
      <c r="F84" s="17">
        <v>18218</v>
      </c>
      <c r="G84" s="17">
        <v>19898</v>
      </c>
      <c r="H84" s="17">
        <v>22780</v>
      </c>
      <c r="I84" s="18" t="s">
        <v>19</v>
      </c>
      <c r="J84" s="17">
        <v>24526</v>
      </c>
      <c r="K84" s="17">
        <v>30676</v>
      </c>
      <c r="L84" s="19">
        <v>33392</v>
      </c>
      <c r="M84" s="19">
        <v>33646</v>
      </c>
      <c r="N84" s="18" t="s">
        <v>19</v>
      </c>
      <c r="O84" s="17">
        <v>35327</v>
      </c>
      <c r="P84" s="17">
        <v>38614</v>
      </c>
      <c r="Q84" s="17">
        <v>40948</v>
      </c>
      <c r="R84" s="19">
        <v>43499</v>
      </c>
      <c r="S84" s="18" t="s">
        <v>19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5.75" customHeight="1">
      <c r="A85" s="2"/>
      <c r="B85" s="2"/>
      <c r="C85" s="50" t="s">
        <v>81</v>
      </c>
      <c r="D85" s="50" t="s">
        <v>82</v>
      </c>
      <c r="E85" s="17">
        <v>62251</v>
      </c>
      <c r="F85" s="17">
        <v>70155</v>
      </c>
      <c r="G85" s="17">
        <v>76865</v>
      </c>
      <c r="H85" s="17">
        <v>85874</v>
      </c>
      <c r="I85" s="18" t="s">
        <v>19</v>
      </c>
      <c r="J85" s="17">
        <v>96176</v>
      </c>
      <c r="K85" s="17">
        <v>109892</v>
      </c>
      <c r="L85" s="19">
        <v>120912</v>
      </c>
      <c r="M85" s="19">
        <v>130187</v>
      </c>
      <c r="N85" s="18" t="s">
        <v>19</v>
      </c>
      <c r="O85" s="17">
        <v>138250</v>
      </c>
      <c r="P85" s="17">
        <v>145428</v>
      </c>
      <c r="Q85" s="17">
        <v>152725</v>
      </c>
      <c r="R85" s="19">
        <v>168812</v>
      </c>
      <c r="S85" s="18" t="s">
        <v>19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5.75" customHeight="1">
      <c r="A86" s="2"/>
      <c r="B86" s="2"/>
      <c r="C86" s="50" t="s">
        <v>83</v>
      </c>
      <c r="D86" s="50" t="s">
        <v>84</v>
      </c>
      <c r="E86" s="55">
        <v>173</v>
      </c>
      <c r="F86" s="17">
        <v>3981</v>
      </c>
      <c r="G86" s="17">
        <v>7033</v>
      </c>
      <c r="H86" s="17">
        <v>9166</v>
      </c>
      <c r="I86" s="18" t="s">
        <v>19</v>
      </c>
      <c r="J86" s="17">
        <v>10710</v>
      </c>
      <c r="K86" s="17">
        <v>14333</v>
      </c>
      <c r="L86" s="19">
        <v>19238</v>
      </c>
      <c r="M86" s="19">
        <v>23414</v>
      </c>
      <c r="N86" s="18" t="s">
        <v>19</v>
      </c>
      <c r="O86" s="17">
        <v>26448</v>
      </c>
      <c r="P86" s="17">
        <v>29305</v>
      </c>
      <c r="Q86" s="17">
        <v>32680</v>
      </c>
      <c r="R86" s="19">
        <v>35788</v>
      </c>
      <c r="S86" s="18" t="s">
        <v>19</v>
      </c>
      <c r="T86" s="19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5.75" customHeight="1">
      <c r="A87" s="2"/>
      <c r="B87" s="2"/>
      <c r="C87" s="2" t="s">
        <v>85</v>
      </c>
      <c r="D87" s="2" t="s">
        <v>86</v>
      </c>
      <c r="E87" s="28">
        <v>0.97799999999999998</v>
      </c>
      <c r="F87" s="28">
        <v>0.98</v>
      </c>
      <c r="G87" s="28">
        <v>0.98099999999999998</v>
      </c>
      <c r="H87" s="28">
        <v>0.98699999999999999</v>
      </c>
      <c r="I87" s="47" t="s">
        <v>19</v>
      </c>
      <c r="J87" s="28">
        <v>0.98799999999999999</v>
      </c>
      <c r="K87" s="28">
        <v>0.99099999999999999</v>
      </c>
      <c r="L87" s="30">
        <v>0.99099999999999999</v>
      </c>
      <c r="M87" s="30">
        <v>0.99199999999999999</v>
      </c>
      <c r="N87" s="47" t="s">
        <v>19</v>
      </c>
      <c r="O87" s="30">
        <v>0.99199999999999999</v>
      </c>
      <c r="P87" s="30">
        <v>0.99299999999999999</v>
      </c>
      <c r="Q87" s="30">
        <v>0.99</v>
      </c>
      <c r="R87" s="30">
        <v>0.99299999999999999</v>
      </c>
      <c r="S87" s="47" t="s">
        <v>19</v>
      </c>
      <c r="T87" s="19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5.75" customHeight="1">
      <c r="A88" s="2"/>
      <c r="B88" s="2"/>
      <c r="C88" s="2" t="s">
        <v>87</v>
      </c>
      <c r="D88" s="56" t="s">
        <v>88</v>
      </c>
      <c r="E88" s="56">
        <v>13.94</v>
      </c>
      <c r="F88" s="56">
        <v>14.58</v>
      </c>
      <c r="G88" s="56">
        <v>15.12</v>
      </c>
      <c r="H88" s="56">
        <v>15.71</v>
      </c>
      <c r="I88" s="47" t="s">
        <v>19</v>
      </c>
      <c r="J88" s="56">
        <v>16.239999999999998</v>
      </c>
      <c r="K88" s="56">
        <v>16.829999999999998</v>
      </c>
      <c r="L88" s="57">
        <v>17.45</v>
      </c>
      <c r="M88" s="57">
        <v>17.88</v>
      </c>
      <c r="N88" s="47" t="s">
        <v>19</v>
      </c>
      <c r="O88" s="56">
        <v>18.309999999999999</v>
      </c>
      <c r="P88" s="56">
        <v>18.73</v>
      </c>
      <c r="Q88" s="56">
        <v>19.12</v>
      </c>
      <c r="R88" s="57">
        <v>19.5</v>
      </c>
      <c r="S88" s="47" t="s">
        <v>19</v>
      </c>
      <c r="T88" s="19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5.75" customHeight="1">
      <c r="A89" s="2"/>
      <c r="B89" s="2"/>
      <c r="C89" s="3" t="s">
        <v>89</v>
      </c>
      <c r="D89" s="2" t="s">
        <v>90</v>
      </c>
      <c r="E89" s="2">
        <v>12.16</v>
      </c>
      <c r="F89" s="2">
        <v>12.76</v>
      </c>
      <c r="G89" s="2">
        <v>13.36</v>
      </c>
      <c r="H89" s="2">
        <v>13.95</v>
      </c>
      <c r="I89" s="47" t="s">
        <v>19</v>
      </c>
      <c r="J89" s="2">
        <v>14.58</v>
      </c>
      <c r="K89" s="2">
        <v>15.15</v>
      </c>
      <c r="L89" s="3">
        <v>15.84</v>
      </c>
      <c r="M89" s="3">
        <v>16.38</v>
      </c>
      <c r="N89" s="47" t="s">
        <v>19</v>
      </c>
      <c r="O89" s="56">
        <v>16.899999999999999</v>
      </c>
      <c r="P89" s="56">
        <v>17.41</v>
      </c>
      <c r="Q89" s="56">
        <v>17.920000000000002</v>
      </c>
      <c r="R89" s="57">
        <v>18.399999999999999</v>
      </c>
      <c r="S89" s="47" t="s">
        <v>19</v>
      </c>
      <c r="T89" s="19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5.75" customHeight="1">
      <c r="A90" s="39"/>
      <c r="B90" s="39"/>
      <c r="C90" s="39" t="s">
        <v>91</v>
      </c>
      <c r="D90" s="39" t="s">
        <v>92</v>
      </c>
      <c r="E90" s="52">
        <v>0.872</v>
      </c>
      <c r="F90" s="52">
        <v>0.875</v>
      </c>
      <c r="G90" s="52">
        <v>0.88400000000000001</v>
      </c>
      <c r="H90" s="52">
        <v>0.88800000000000001</v>
      </c>
      <c r="I90" s="58" t="s">
        <v>19</v>
      </c>
      <c r="J90" s="52">
        <v>0.89800000000000002</v>
      </c>
      <c r="K90" s="52">
        <v>0.9</v>
      </c>
      <c r="L90" s="59">
        <v>0.90800000000000003</v>
      </c>
      <c r="M90" s="59">
        <v>0.91600000000000004</v>
      </c>
      <c r="N90" s="58" t="s">
        <v>19</v>
      </c>
      <c r="O90" s="59">
        <v>0.92300000000000004</v>
      </c>
      <c r="P90" s="30">
        <v>0.92900000000000005</v>
      </c>
      <c r="Q90" s="30">
        <v>0.93700000000000006</v>
      </c>
      <c r="R90" s="30">
        <v>0.94299999999999995</v>
      </c>
      <c r="S90" s="58" t="s">
        <v>19</v>
      </c>
      <c r="T90" s="19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</row>
    <row r="91" spans="1:31" ht="15.75" customHeight="1">
      <c r="A91" s="5" t="s">
        <v>2</v>
      </c>
      <c r="B91" s="6"/>
      <c r="C91" s="6"/>
      <c r="D91" s="6"/>
      <c r="E91" s="7" t="s">
        <v>3</v>
      </c>
      <c r="F91" s="7"/>
      <c r="G91" s="7"/>
      <c r="H91" s="7"/>
      <c r="I91" s="7"/>
      <c r="J91" s="7" t="s">
        <v>4</v>
      </c>
      <c r="K91" s="7"/>
      <c r="L91" s="7"/>
      <c r="M91" s="7"/>
      <c r="N91" s="7"/>
      <c r="O91" s="7" t="s">
        <v>5</v>
      </c>
      <c r="P91" s="7"/>
      <c r="Q91" s="7"/>
      <c r="R91" s="7"/>
      <c r="S91" s="7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5.75" customHeight="1">
      <c r="A92" s="94" t="s">
        <v>6</v>
      </c>
      <c r="B92" s="95"/>
      <c r="C92" s="6" t="s">
        <v>7</v>
      </c>
      <c r="D92" s="6" t="s">
        <v>8</v>
      </c>
      <c r="E92" s="6" t="s">
        <v>9</v>
      </c>
      <c r="F92" s="6" t="s">
        <v>10</v>
      </c>
      <c r="G92" s="6" t="s">
        <v>11</v>
      </c>
      <c r="H92" s="6" t="s">
        <v>12</v>
      </c>
      <c r="I92" s="6" t="s">
        <v>13</v>
      </c>
      <c r="J92" s="6" t="s">
        <v>9</v>
      </c>
      <c r="K92" s="6" t="s">
        <v>10</v>
      </c>
      <c r="L92" s="6" t="s">
        <v>11</v>
      </c>
      <c r="M92" s="6" t="s">
        <v>12</v>
      </c>
      <c r="N92" s="6" t="s">
        <v>13</v>
      </c>
      <c r="O92" s="6" t="s">
        <v>9</v>
      </c>
      <c r="P92" s="6" t="s">
        <v>10</v>
      </c>
      <c r="Q92" s="6" t="s">
        <v>11</v>
      </c>
      <c r="R92" s="6" t="s">
        <v>12</v>
      </c>
      <c r="S92" s="6" t="s">
        <v>13</v>
      </c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ht="15.75" customHeight="1">
      <c r="A93" s="6" t="s">
        <v>32</v>
      </c>
      <c r="B93" s="6" t="s">
        <v>93</v>
      </c>
      <c r="C93" s="43"/>
      <c r="D93" s="43"/>
      <c r="E93" s="44"/>
      <c r="F93" s="44"/>
      <c r="G93" s="44"/>
      <c r="H93" s="44"/>
      <c r="I93" s="44"/>
      <c r="J93" s="44"/>
      <c r="K93" s="44"/>
      <c r="L93" s="45"/>
      <c r="M93" s="45"/>
      <c r="N93" s="44"/>
      <c r="O93" s="44"/>
      <c r="P93" s="44"/>
      <c r="Q93" s="44"/>
      <c r="R93" s="45"/>
      <c r="S93" s="44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</row>
    <row r="94" spans="1:31" ht="15.75" customHeight="1">
      <c r="A94" s="2"/>
      <c r="B94" s="2"/>
      <c r="C94" s="2" t="s">
        <v>15</v>
      </c>
      <c r="D94" s="17" t="s">
        <v>16</v>
      </c>
      <c r="E94" s="17" t="s">
        <v>19</v>
      </c>
      <c r="F94" s="17" t="s">
        <v>19</v>
      </c>
      <c r="G94" s="17" t="s">
        <v>19</v>
      </c>
      <c r="H94" s="17" t="s">
        <v>19</v>
      </c>
      <c r="I94" s="18" t="s">
        <v>19</v>
      </c>
      <c r="J94" s="17" t="s">
        <v>19</v>
      </c>
      <c r="K94" s="17" t="s">
        <v>19</v>
      </c>
      <c r="L94" s="17" t="s">
        <v>19</v>
      </c>
      <c r="M94" s="17" t="s">
        <v>19</v>
      </c>
      <c r="N94" s="18" t="s">
        <v>19</v>
      </c>
      <c r="O94" s="17" t="s">
        <v>19</v>
      </c>
      <c r="P94" s="17" t="s">
        <v>19</v>
      </c>
      <c r="Q94" s="17" t="s">
        <v>19</v>
      </c>
      <c r="R94" s="19">
        <v>8</v>
      </c>
      <c r="S94" s="18">
        <v>8</v>
      </c>
      <c r="T94" s="30"/>
      <c r="U94" s="30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ht="15.75" customHeight="1">
      <c r="A95" s="20"/>
      <c r="B95" s="20"/>
      <c r="C95" s="21" t="s">
        <v>94</v>
      </c>
      <c r="D95" s="21" t="s">
        <v>18</v>
      </c>
      <c r="E95" s="20" t="s">
        <v>19</v>
      </c>
      <c r="F95" s="20" t="s">
        <v>19</v>
      </c>
      <c r="G95" s="20" t="s">
        <v>19</v>
      </c>
      <c r="H95" s="20" t="s">
        <v>19</v>
      </c>
      <c r="I95" s="20" t="s">
        <v>19</v>
      </c>
      <c r="J95" s="20" t="s">
        <v>19</v>
      </c>
      <c r="K95" s="20" t="s">
        <v>19</v>
      </c>
      <c r="L95" s="20" t="s">
        <v>19</v>
      </c>
      <c r="M95" s="20" t="s">
        <v>19</v>
      </c>
      <c r="N95" s="20" t="s">
        <v>19</v>
      </c>
      <c r="O95" s="20" t="s">
        <v>19</v>
      </c>
      <c r="P95" s="20" t="s">
        <v>19</v>
      </c>
      <c r="Q95" s="20" t="s">
        <v>19</v>
      </c>
      <c r="R95" s="20" t="s">
        <v>19</v>
      </c>
      <c r="S95" s="20" t="s">
        <v>19</v>
      </c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ht="15.75" customHeight="1">
      <c r="A96" s="2"/>
      <c r="B96" s="2"/>
      <c r="C96" s="2" t="s">
        <v>24</v>
      </c>
      <c r="D96" s="2" t="s">
        <v>25</v>
      </c>
      <c r="E96" s="17" t="s">
        <v>19</v>
      </c>
      <c r="F96" s="17" t="s">
        <v>19</v>
      </c>
      <c r="G96" s="17" t="s">
        <v>19</v>
      </c>
      <c r="H96" s="17" t="s">
        <v>19</v>
      </c>
      <c r="I96" s="18" t="s">
        <v>19</v>
      </c>
      <c r="J96" s="17" t="s">
        <v>19</v>
      </c>
      <c r="K96" s="17" t="s">
        <v>19</v>
      </c>
      <c r="L96" s="17" t="s">
        <v>19</v>
      </c>
      <c r="M96" s="17" t="s">
        <v>19</v>
      </c>
      <c r="N96" s="18" t="s">
        <v>19</v>
      </c>
      <c r="O96" s="17" t="s">
        <v>19</v>
      </c>
      <c r="P96" s="17" t="s">
        <v>19</v>
      </c>
      <c r="Q96" s="17" t="s">
        <v>19</v>
      </c>
      <c r="R96" s="19">
        <v>-236</v>
      </c>
      <c r="S96" s="18">
        <v>-236</v>
      </c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31" ht="15.75" customHeight="1">
      <c r="A97" s="20"/>
      <c r="B97" s="20"/>
      <c r="C97" s="21" t="s">
        <v>17</v>
      </c>
      <c r="D97" s="21" t="s">
        <v>18</v>
      </c>
      <c r="E97" s="20" t="s">
        <v>19</v>
      </c>
      <c r="F97" s="20" t="s">
        <v>19</v>
      </c>
      <c r="G97" s="20" t="s">
        <v>19</v>
      </c>
      <c r="H97" s="20" t="s">
        <v>19</v>
      </c>
      <c r="I97" s="20" t="s">
        <v>19</v>
      </c>
      <c r="J97" s="20" t="s">
        <v>19</v>
      </c>
      <c r="K97" s="20" t="s">
        <v>19</v>
      </c>
      <c r="L97" s="20" t="s">
        <v>19</v>
      </c>
      <c r="M97" s="20" t="s">
        <v>19</v>
      </c>
      <c r="N97" s="20" t="s">
        <v>19</v>
      </c>
      <c r="O97" s="20" t="s">
        <v>19</v>
      </c>
      <c r="P97" s="20" t="s">
        <v>19</v>
      </c>
      <c r="Q97" s="20" t="s">
        <v>19</v>
      </c>
      <c r="R97" s="20" t="s">
        <v>19</v>
      </c>
      <c r="S97" s="20" t="s">
        <v>19</v>
      </c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31" ht="15.75" customHeight="1">
      <c r="A98" s="2"/>
      <c r="B98" s="2"/>
      <c r="C98" s="27" t="s">
        <v>22</v>
      </c>
      <c r="D98" s="27" t="s">
        <v>23</v>
      </c>
      <c r="E98" s="17" t="s">
        <v>19</v>
      </c>
      <c r="F98" s="17" t="s">
        <v>19</v>
      </c>
      <c r="G98" s="17" t="s">
        <v>19</v>
      </c>
      <c r="H98" s="17" t="s">
        <v>19</v>
      </c>
      <c r="I98" s="18" t="s">
        <v>19</v>
      </c>
      <c r="J98" s="17" t="s">
        <v>19</v>
      </c>
      <c r="K98" s="17" t="s">
        <v>19</v>
      </c>
      <c r="L98" s="17" t="s">
        <v>19</v>
      </c>
      <c r="M98" s="17" t="s">
        <v>19</v>
      </c>
      <c r="N98" s="18" t="s">
        <v>19</v>
      </c>
      <c r="O98" s="17" t="s">
        <v>19</v>
      </c>
      <c r="P98" s="17" t="s">
        <v>19</v>
      </c>
      <c r="Q98" s="17" t="s">
        <v>19</v>
      </c>
      <c r="R98" s="30">
        <v>-26.731000000000002</v>
      </c>
      <c r="S98" s="35">
        <v>-26.731000000000002</v>
      </c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</row>
    <row r="99" spans="1:31" ht="15.75" customHeight="1">
      <c r="A99" s="2"/>
      <c r="B99" s="2"/>
      <c r="C99" s="2" t="s">
        <v>26</v>
      </c>
      <c r="D99" s="17" t="s">
        <v>27</v>
      </c>
      <c r="E99" s="17" t="s">
        <v>19</v>
      </c>
      <c r="F99" s="17" t="s">
        <v>19</v>
      </c>
      <c r="G99" s="17" t="s">
        <v>19</v>
      </c>
      <c r="H99" s="17" t="s">
        <v>19</v>
      </c>
      <c r="I99" s="18" t="s">
        <v>19</v>
      </c>
      <c r="J99" s="17" t="s">
        <v>19</v>
      </c>
      <c r="K99" s="17" t="s">
        <v>19</v>
      </c>
      <c r="L99" s="17" t="s">
        <v>19</v>
      </c>
      <c r="M99" s="17" t="s">
        <v>19</v>
      </c>
      <c r="N99" s="18" t="s">
        <v>19</v>
      </c>
      <c r="O99" s="17" t="s">
        <v>19</v>
      </c>
      <c r="P99" s="17" t="s">
        <v>19</v>
      </c>
      <c r="Q99" s="17" t="s">
        <v>19</v>
      </c>
      <c r="R99" s="19">
        <v>-236</v>
      </c>
      <c r="S99" s="18">
        <v>-236</v>
      </c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5.75" customHeight="1">
      <c r="A100" s="20"/>
      <c r="B100" s="20"/>
      <c r="C100" s="21" t="s">
        <v>17</v>
      </c>
      <c r="D100" s="21" t="s">
        <v>18</v>
      </c>
      <c r="E100" s="20" t="s">
        <v>19</v>
      </c>
      <c r="F100" s="20" t="s">
        <v>19</v>
      </c>
      <c r="G100" s="20" t="s">
        <v>19</v>
      </c>
      <c r="H100" s="20" t="s">
        <v>19</v>
      </c>
      <c r="I100" s="20" t="s">
        <v>19</v>
      </c>
      <c r="J100" s="20" t="s">
        <v>19</v>
      </c>
      <c r="K100" s="20" t="s">
        <v>19</v>
      </c>
      <c r="L100" s="20" t="s">
        <v>19</v>
      </c>
      <c r="M100" s="20" t="s">
        <v>19</v>
      </c>
      <c r="N100" s="20" t="s">
        <v>19</v>
      </c>
      <c r="O100" s="20" t="s">
        <v>19</v>
      </c>
      <c r="P100" s="20" t="s">
        <v>19</v>
      </c>
      <c r="Q100" s="20" t="s">
        <v>19</v>
      </c>
      <c r="R100" s="20" t="s">
        <v>19</v>
      </c>
      <c r="S100" s="20" t="s">
        <v>19</v>
      </c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5.75" customHeight="1">
      <c r="A101" s="2"/>
      <c r="B101" s="2"/>
      <c r="C101" s="27" t="s">
        <v>22</v>
      </c>
      <c r="D101" s="27" t="s">
        <v>23</v>
      </c>
      <c r="E101" s="17" t="s">
        <v>19</v>
      </c>
      <c r="F101" s="17" t="s">
        <v>19</v>
      </c>
      <c r="G101" s="17" t="s">
        <v>19</v>
      </c>
      <c r="H101" s="17" t="s">
        <v>19</v>
      </c>
      <c r="I101" s="18" t="s">
        <v>19</v>
      </c>
      <c r="J101" s="17" t="s">
        <v>19</v>
      </c>
      <c r="K101" s="17" t="s">
        <v>19</v>
      </c>
      <c r="L101" s="17" t="s">
        <v>19</v>
      </c>
      <c r="M101" s="17" t="s">
        <v>19</v>
      </c>
      <c r="N101" s="18" t="s">
        <v>19</v>
      </c>
      <c r="O101" s="17" t="s">
        <v>19</v>
      </c>
      <c r="P101" s="17" t="s">
        <v>19</v>
      </c>
      <c r="Q101" s="17" t="s">
        <v>19</v>
      </c>
      <c r="R101" s="30">
        <v>-26.731000000000002</v>
      </c>
      <c r="S101" s="35">
        <v>-26.731000000000002</v>
      </c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5.75" customHeight="1">
      <c r="A102" s="5" t="s">
        <v>2</v>
      </c>
      <c r="B102" s="6"/>
      <c r="C102" s="6"/>
      <c r="D102" s="6"/>
      <c r="E102" s="7" t="s">
        <v>3</v>
      </c>
      <c r="F102" s="7"/>
      <c r="G102" s="7"/>
      <c r="H102" s="7"/>
      <c r="I102" s="7"/>
      <c r="J102" s="7" t="s">
        <v>4</v>
      </c>
      <c r="K102" s="7"/>
      <c r="L102" s="7"/>
      <c r="M102" s="7"/>
      <c r="N102" s="7"/>
      <c r="O102" s="7" t="s">
        <v>5</v>
      </c>
      <c r="P102" s="61"/>
      <c r="Q102" s="61"/>
      <c r="R102" s="7"/>
      <c r="S102" s="7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ht="15.75" customHeight="1">
      <c r="A103" s="94" t="s">
        <v>6</v>
      </c>
      <c r="B103" s="95"/>
      <c r="C103" s="6" t="s">
        <v>7</v>
      </c>
      <c r="D103" s="6" t="s">
        <v>8</v>
      </c>
      <c r="E103" s="6" t="s">
        <v>9</v>
      </c>
      <c r="F103" s="6" t="s">
        <v>10</v>
      </c>
      <c r="G103" s="6" t="s">
        <v>11</v>
      </c>
      <c r="H103" s="6" t="s">
        <v>12</v>
      </c>
      <c r="I103" s="6" t="s">
        <v>13</v>
      </c>
      <c r="J103" s="6" t="s">
        <v>9</v>
      </c>
      <c r="K103" s="6" t="s">
        <v>10</v>
      </c>
      <c r="L103" s="6" t="s">
        <v>11</v>
      </c>
      <c r="M103" s="6" t="s">
        <v>12</v>
      </c>
      <c r="N103" s="6" t="s">
        <v>13</v>
      </c>
      <c r="O103" s="6" t="s">
        <v>9</v>
      </c>
      <c r="P103" s="6" t="s">
        <v>10</v>
      </c>
      <c r="Q103" s="6" t="s">
        <v>11</v>
      </c>
      <c r="R103" s="6" t="s">
        <v>12</v>
      </c>
      <c r="S103" s="6" t="s">
        <v>13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5.75" customHeight="1">
      <c r="A104" s="6" t="s">
        <v>95</v>
      </c>
      <c r="B104" s="6"/>
      <c r="C104" s="43"/>
      <c r="D104" s="43"/>
      <c r="E104" s="44"/>
      <c r="F104" s="44"/>
      <c r="G104" s="44"/>
      <c r="H104" s="44"/>
      <c r="I104" s="44"/>
      <c r="J104" s="44"/>
      <c r="K104" s="44"/>
      <c r="L104" s="45"/>
      <c r="M104" s="45"/>
      <c r="N104" s="44"/>
      <c r="O104" s="44"/>
      <c r="P104" s="44"/>
      <c r="Q104" s="44"/>
      <c r="R104" s="45"/>
      <c r="S104" s="44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1" ht="15.75" customHeight="1">
      <c r="A105" s="2"/>
      <c r="B105" s="2"/>
      <c r="C105" s="2" t="s">
        <v>96</v>
      </c>
      <c r="D105" s="2" t="s">
        <v>97</v>
      </c>
      <c r="E105" s="2">
        <v>258</v>
      </c>
      <c r="F105" s="2">
        <v>270</v>
      </c>
      <c r="G105" s="2">
        <v>258</v>
      </c>
      <c r="H105" s="2">
        <v>228</v>
      </c>
      <c r="I105" s="18">
        <v>1015</v>
      </c>
      <c r="J105" s="2">
        <v>231</v>
      </c>
      <c r="K105" s="2">
        <v>239</v>
      </c>
      <c r="L105" s="3">
        <v>234</v>
      </c>
      <c r="M105" s="3">
        <v>208</v>
      </c>
      <c r="N105" s="18">
        <v>913</v>
      </c>
      <c r="O105" s="2">
        <v>193</v>
      </c>
      <c r="P105" s="2">
        <v>175</v>
      </c>
      <c r="Q105" s="2">
        <v>179</v>
      </c>
      <c r="R105" s="3">
        <v>181</v>
      </c>
      <c r="S105" s="18">
        <v>728</v>
      </c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5.75" customHeight="1">
      <c r="A106" s="20"/>
      <c r="B106" s="20"/>
      <c r="C106" s="21" t="s">
        <v>17</v>
      </c>
      <c r="D106" s="21" t="s">
        <v>18</v>
      </c>
      <c r="E106" s="31">
        <v>-4.7E-2</v>
      </c>
      <c r="F106" s="31">
        <v>-0.124</v>
      </c>
      <c r="G106" s="31">
        <v>-0.13900000000000001</v>
      </c>
      <c r="H106" s="31">
        <v>-0.14099999999999999</v>
      </c>
      <c r="I106" s="21" t="s">
        <v>98</v>
      </c>
      <c r="J106" s="31">
        <v>-0.105</v>
      </c>
      <c r="K106" s="31">
        <v>-0.115</v>
      </c>
      <c r="L106" s="26">
        <v>-9.0999999999999998E-2</v>
      </c>
      <c r="M106" s="26">
        <v>-8.6999999999999994E-2</v>
      </c>
      <c r="N106" s="31">
        <v>-0.1</v>
      </c>
      <c r="O106" s="26">
        <v>-0.16400000000000001</v>
      </c>
      <c r="P106" s="26">
        <v>-0.26800000000000002</v>
      </c>
      <c r="Q106" s="26">
        <v>-0.23699999999999999</v>
      </c>
      <c r="R106" s="26">
        <v>-0.13100000000000001</v>
      </c>
      <c r="S106" s="31">
        <v>-0.20200000000000001</v>
      </c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5.75" customHeight="1">
      <c r="A107" s="2"/>
      <c r="B107" s="2"/>
      <c r="C107" s="2" t="s">
        <v>99</v>
      </c>
      <c r="D107" s="2" t="s">
        <v>36</v>
      </c>
      <c r="E107" s="2">
        <v>493</v>
      </c>
      <c r="F107" s="2">
        <v>516</v>
      </c>
      <c r="G107" s="2">
        <v>501</v>
      </c>
      <c r="H107" s="2">
        <v>477</v>
      </c>
      <c r="I107" s="47" t="s">
        <v>19</v>
      </c>
      <c r="J107" s="2">
        <v>493</v>
      </c>
      <c r="K107" s="2">
        <v>507</v>
      </c>
      <c r="L107" s="3">
        <v>493</v>
      </c>
      <c r="M107" s="3">
        <v>483</v>
      </c>
      <c r="N107" s="47" t="s">
        <v>19</v>
      </c>
      <c r="O107" s="2">
        <v>484</v>
      </c>
      <c r="P107" s="2">
        <v>456</v>
      </c>
      <c r="Q107" s="2">
        <v>430</v>
      </c>
      <c r="R107" s="3">
        <v>403</v>
      </c>
      <c r="S107" s="47" t="s">
        <v>19</v>
      </c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5.75" customHeight="1">
      <c r="A108" s="20"/>
      <c r="B108" s="20"/>
      <c r="C108" s="21" t="s">
        <v>17</v>
      </c>
      <c r="D108" s="21" t="s">
        <v>18</v>
      </c>
      <c r="E108" s="22">
        <v>2.1999999999999999E-2</v>
      </c>
      <c r="F108" s="22">
        <v>7.0000000000000001E-3</v>
      </c>
      <c r="G108" s="31">
        <v>-0.115</v>
      </c>
      <c r="H108" s="31">
        <v>-2.5000000000000001E-2</v>
      </c>
      <c r="I108" s="20" t="s">
        <v>19</v>
      </c>
      <c r="J108" s="62">
        <v>-2.0000000000000001E-4</v>
      </c>
      <c r="K108" s="31">
        <v>-1.6E-2</v>
      </c>
      <c r="L108" s="31">
        <v>-1.6E-2</v>
      </c>
      <c r="M108" s="22">
        <v>1.2E-2</v>
      </c>
      <c r="N108" s="20" t="s">
        <v>19</v>
      </c>
      <c r="O108" s="31">
        <v>-1.7999999999999999E-2</v>
      </c>
      <c r="P108" s="31">
        <v>-0.10100000000000001</v>
      </c>
      <c r="Q108" s="31">
        <v>-0.129</v>
      </c>
      <c r="R108" s="31">
        <v>-0.16500000000000001</v>
      </c>
      <c r="S108" s="20" t="s">
        <v>19</v>
      </c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5.75" customHeight="1">
      <c r="A109" s="2"/>
      <c r="B109" s="2"/>
      <c r="C109" s="2" t="s">
        <v>15</v>
      </c>
      <c r="D109" s="2" t="s">
        <v>100</v>
      </c>
      <c r="E109" s="17">
        <v>11092</v>
      </c>
      <c r="F109" s="17">
        <v>11929</v>
      </c>
      <c r="G109" s="17">
        <v>11063</v>
      </c>
      <c r="H109" s="17">
        <v>10354</v>
      </c>
      <c r="I109" s="18">
        <v>44440</v>
      </c>
      <c r="J109" s="17">
        <v>11078</v>
      </c>
      <c r="K109" s="17">
        <v>11093</v>
      </c>
      <c r="L109" s="19">
        <v>11152</v>
      </c>
      <c r="M109" s="19">
        <v>10329</v>
      </c>
      <c r="N109" s="18">
        <v>43653</v>
      </c>
      <c r="O109" s="17">
        <v>9380</v>
      </c>
      <c r="P109" s="17">
        <v>9218</v>
      </c>
      <c r="Q109" s="17">
        <v>9209</v>
      </c>
      <c r="R109" s="19">
        <v>8609</v>
      </c>
      <c r="S109" s="18">
        <v>36418</v>
      </c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5.75" customHeight="1">
      <c r="A110" s="20"/>
      <c r="B110" s="20"/>
      <c r="C110" s="21" t="s">
        <v>17</v>
      </c>
      <c r="D110" s="21" t="s">
        <v>18</v>
      </c>
      <c r="E110" s="20" t="s">
        <v>19</v>
      </c>
      <c r="F110" s="20" t="s">
        <v>19</v>
      </c>
      <c r="G110" s="20" t="s">
        <v>19</v>
      </c>
      <c r="H110" s="20" t="s">
        <v>19</v>
      </c>
      <c r="I110" s="20" t="s">
        <v>19</v>
      </c>
      <c r="J110" s="31">
        <v>-1E-3</v>
      </c>
      <c r="K110" s="31">
        <v>-7.0000000000000007E-2</v>
      </c>
      <c r="L110" s="22">
        <v>8.0000000000000002E-3</v>
      </c>
      <c r="M110" s="31">
        <v>-2E-3</v>
      </c>
      <c r="N110" s="31">
        <v>-1.7999999999999999E-2</v>
      </c>
      <c r="O110" s="31">
        <v>-0.153</v>
      </c>
      <c r="P110" s="31">
        <v>-0.16900000000000001</v>
      </c>
      <c r="Q110" s="31">
        <v>-0.17399999999999999</v>
      </c>
      <c r="R110" s="31">
        <v>-0.16600000000000001</v>
      </c>
      <c r="S110" s="31">
        <v>-0.16600000000000001</v>
      </c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5.75" customHeight="1">
      <c r="A111" s="2"/>
      <c r="B111" s="2"/>
      <c r="C111" s="2" t="s">
        <v>101</v>
      </c>
      <c r="D111" s="2" t="s">
        <v>102</v>
      </c>
      <c r="E111" s="2">
        <v>80</v>
      </c>
      <c r="F111" s="2">
        <v>84</v>
      </c>
      <c r="G111" s="2">
        <v>83</v>
      </c>
      <c r="H111" s="2">
        <v>75</v>
      </c>
      <c r="I111" s="47">
        <v>323</v>
      </c>
      <c r="J111" s="2">
        <v>76</v>
      </c>
      <c r="K111" s="2">
        <v>75</v>
      </c>
      <c r="L111" s="3">
        <v>75</v>
      </c>
      <c r="M111" s="3">
        <v>66</v>
      </c>
      <c r="N111" s="47">
        <v>293</v>
      </c>
      <c r="O111" s="2">
        <v>62</v>
      </c>
      <c r="P111" s="2">
        <v>60</v>
      </c>
      <c r="Q111" s="2">
        <v>60</v>
      </c>
      <c r="R111" s="3">
        <v>59</v>
      </c>
      <c r="S111" s="47">
        <v>243</v>
      </c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5.75" customHeight="1">
      <c r="A112" s="20"/>
      <c r="B112" s="20"/>
      <c r="C112" s="21" t="s">
        <v>17</v>
      </c>
      <c r="D112" s="21" t="s">
        <v>18</v>
      </c>
      <c r="E112" s="31">
        <v>-5.5E-2</v>
      </c>
      <c r="F112" s="31">
        <v>-0.11899999999999999</v>
      </c>
      <c r="G112" s="31">
        <v>-9.5000000000000001E-2</v>
      </c>
      <c r="H112" s="31">
        <v>-7.4999999999999997E-2</v>
      </c>
      <c r="I112" s="31">
        <v>-8.6999999999999994E-2</v>
      </c>
      <c r="J112" s="31">
        <v>-4.4999999999999998E-2</v>
      </c>
      <c r="K112" s="31">
        <v>-0.11</v>
      </c>
      <c r="L112" s="26">
        <v>-0.10199999999999999</v>
      </c>
      <c r="M112" s="26">
        <v>-0.121</v>
      </c>
      <c r="N112" s="26">
        <v>-9.4E-2</v>
      </c>
      <c r="O112" s="31">
        <v>-0.18</v>
      </c>
      <c r="P112" s="31">
        <v>-0.19500000000000001</v>
      </c>
      <c r="Q112" s="31">
        <v>-0.19600000000000001</v>
      </c>
      <c r="R112" s="26">
        <v>-0.10199999999999999</v>
      </c>
      <c r="S112" s="26">
        <v>-0.17</v>
      </c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5.75" customHeight="1">
      <c r="A113" s="2"/>
      <c r="B113" s="2"/>
      <c r="C113" s="27" t="s">
        <v>38</v>
      </c>
      <c r="D113" s="27" t="s">
        <v>103</v>
      </c>
      <c r="E113" s="28">
        <v>0.31</v>
      </c>
      <c r="F113" s="28">
        <v>0.312</v>
      </c>
      <c r="G113" s="28">
        <v>0.32400000000000001</v>
      </c>
      <c r="H113" s="28">
        <v>0.33100000000000002</v>
      </c>
      <c r="I113" s="35">
        <v>0.31900000000000001</v>
      </c>
      <c r="J113" s="28">
        <v>0.33100000000000002</v>
      </c>
      <c r="K113" s="28">
        <v>0.314</v>
      </c>
      <c r="L113" s="28">
        <v>0.32</v>
      </c>
      <c r="M113" s="28">
        <v>0.318</v>
      </c>
      <c r="N113" s="35">
        <v>0.32100000000000001</v>
      </c>
      <c r="O113" s="28">
        <v>0.32500000000000001</v>
      </c>
      <c r="P113" s="28">
        <v>0.34499999999999997</v>
      </c>
      <c r="Q113" s="28">
        <v>0.33700000000000002</v>
      </c>
      <c r="R113" s="28">
        <v>0.32900000000000001</v>
      </c>
      <c r="S113" s="35">
        <v>0.33400000000000002</v>
      </c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5.75" customHeight="1">
      <c r="A114" s="2"/>
      <c r="B114" s="2"/>
      <c r="C114" s="2" t="s">
        <v>24</v>
      </c>
      <c r="D114" s="2" t="s">
        <v>104</v>
      </c>
      <c r="E114" s="17">
        <v>-3055</v>
      </c>
      <c r="F114" s="17">
        <v>-3323</v>
      </c>
      <c r="G114" s="17">
        <v>-1367</v>
      </c>
      <c r="H114" s="2">
        <v>-980</v>
      </c>
      <c r="I114" s="18">
        <v>-8725</v>
      </c>
      <c r="J114" s="2">
        <v>-710</v>
      </c>
      <c r="K114" s="17">
        <v>-1448</v>
      </c>
      <c r="L114" s="3">
        <v>-781</v>
      </c>
      <c r="M114" s="19">
        <v>-1526</v>
      </c>
      <c r="N114" s="18">
        <v>-4467</v>
      </c>
      <c r="O114" s="2">
        <v>-890</v>
      </c>
      <c r="P114" s="2">
        <v>-199</v>
      </c>
      <c r="Q114" s="17">
        <v>1307</v>
      </c>
      <c r="R114" s="19">
        <v>779</v>
      </c>
      <c r="S114" s="18">
        <v>996</v>
      </c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5.75" customHeight="1">
      <c r="A115" s="20"/>
      <c r="B115" s="20"/>
      <c r="C115" s="21" t="s">
        <v>17</v>
      </c>
      <c r="D115" s="21" t="s">
        <v>18</v>
      </c>
      <c r="E115" s="20" t="s">
        <v>19</v>
      </c>
      <c r="F115" s="20" t="s">
        <v>19</v>
      </c>
      <c r="G115" s="20" t="s">
        <v>19</v>
      </c>
      <c r="H115" s="20" t="s">
        <v>19</v>
      </c>
      <c r="I115" s="20" t="s">
        <v>19</v>
      </c>
      <c r="J115" s="20" t="s">
        <v>19</v>
      </c>
      <c r="K115" s="20" t="s">
        <v>19</v>
      </c>
      <c r="L115" s="20" t="s">
        <v>19</v>
      </c>
      <c r="M115" s="20" t="s">
        <v>19</v>
      </c>
      <c r="N115" s="20" t="s">
        <v>19</v>
      </c>
      <c r="O115" s="20" t="s">
        <v>19</v>
      </c>
      <c r="P115" s="20" t="s">
        <v>19</v>
      </c>
      <c r="Q115" s="20" t="s">
        <v>19</v>
      </c>
      <c r="R115" s="20" t="s">
        <v>19</v>
      </c>
      <c r="S115" s="20" t="s">
        <v>19</v>
      </c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5.75" customHeight="1">
      <c r="A116" s="2"/>
      <c r="B116" s="2"/>
      <c r="C116" s="27" t="s">
        <v>22</v>
      </c>
      <c r="D116" s="27" t="s">
        <v>23</v>
      </c>
      <c r="E116" s="28">
        <v>-0.27500000000000002</v>
      </c>
      <c r="F116" s="28">
        <v>-0.27900000000000003</v>
      </c>
      <c r="G116" s="28">
        <v>-0.124</v>
      </c>
      <c r="H116" s="28">
        <v>-9.5000000000000001E-2</v>
      </c>
      <c r="I116" s="35">
        <v>-0.19600000000000001</v>
      </c>
      <c r="J116" s="28">
        <v>-6.4000000000000001E-2</v>
      </c>
      <c r="K116" s="28">
        <v>-0.13100000000000001</v>
      </c>
      <c r="L116" s="30">
        <v>-7.0000000000000007E-2</v>
      </c>
      <c r="M116" s="28">
        <v>-0.14799999999999999</v>
      </c>
      <c r="N116" s="35">
        <v>-0.10199999999999999</v>
      </c>
      <c r="O116" s="28">
        <v>-9.5000000000000001E-2</v>
      </c>
      <c r="P116" s="28">
        <v>-2.1999999999999999E-2</v>
      </c>
      <c r="Q116" s="28">
        <v>0.14199999999999999</v>
      </c>
      <c r="R116" s="28">
        <v>0.09</v>
      </c>
      <c r="S116" s="35">
        <v>2.7E-2</v>
      </c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5.75" customHeight="1">
      <c r="A117" s="2"/>
      <c r="B117" s="2"/>
      <c r="C117" s="2" t="s">
        <v>105</v>
      </c>
      <c r="D117" s="2" t="s">
        <v>106</v>
      </c>
      <c r="E117" s="2">
        <v>-17</v>
      </c>
      <c r="F117" s="2">
        <v>-18</v>
      </c>
      <c r="G117" s="2">
        <v>-5</v>
      </c>
      <c r="H117" s="2">
        <v>-6</v>
      </c>
      <c r="I117" s="47">
        <v>-48</v>
      </c>
      <c r="J117" s="2">
        <v>-0.7</v>
      </c>
      <c r="K117" s="2">
        <v>-5</v>
      </c>
      <c r="L117" s="3">
        <v>-2</v>
      </c>
      <c r="M117" s="3">
        <v>-8</v>
      </c>
      <c r="N117" s="47">
        <v>-17</v>
      </c>
      <c r="O117" s="2">
        <v>-3</v>
      </c>
      <c r="P117" s="2">
        <v>-1</v>
      </c>
      <c r="Q117" s="2">
        <v>9</v>
      </c>
      <c r="R117" s="3">
        <v>7</v>
      </c>
      <c r="S117" s="47">
        <v>11</v>
      </c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5.75" customHeight="1">
      <c r="A118" s="20"/>
      <c r="B118" s="20"/>
      <c r="C118" s="21" t="s">
        <v>17</v>
      </c>
      <c r="D118" s="21" t="s">
        <v>18</v>
      </c>
      <c r="E118" s="20" t="s">
        <v>19</v>
      </c>
      <c r="F118" s="20" t="s">
        <v>19</v>
      </c>
      <c r="G118" s="20" t="s">
        <v>19</v>
      </c>
      <c r="H118" s="20" t="s">
        <v>19</v>
      </c>
      <c r="I118" s="20" t="s">
        <v>19</v>
      </c>
      <c r="J118" s="20" t="s">
        <v>19</v>
      </c>
      <c r="K118" s="20" t="s">
        <v>19</v>
      </c>
      <c r="L118" s="20" t="s">
        <v>19</v>
      </c>
      <c r="M118" s="20" t="s">
        <v>19</v>
      </c>
      <c r="N118" s="20" t="s">
        <v>19</v>
      </c>
      <c r="O118" s="20" t="s">
        <v>19</v>
      </c>
      <c r="P118" s="20" t="s">
        <v>19</v>
      </c>
      <c r="Q118" s="20" t="s">
        <v>19</v>
      </c>
      <c r="R118" s="20" t="s">
        <v>19</v>
      </c>
      <c r="S118" s="20" t="s">
        <v>19</v>
      </c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5.75" customHeight="1">
      <c r="A119" s="2"/>
      <c r="B119" s="2"/>
      <c r="C119" s="27" t="s">
        <v>22</v>
      </c>
      <c r="D119" s="27" t="s">
        <v>23</v>
      </c>
      <c r="E119" s="28">
        <v>-0.215</v>
      </c>
      <c r="F119" s="28">
        <v>-0.22500000000000001</v>
      </c>
      <c r="G119" s="28">
        <v>-7.0000000000000007E-2</v>
      </c>
      <c r="H119" s="28">
        <v>-8.4000000000000005E-2</v>
      </c>
      <c r="I119" s="29">
        <v>-0.14899999999999999</v>
      </c>
      <c r="J119" s="28">
        <v>-8.9999999999999993E-3</v>
      </c>
      <c r="K119" s="28">
        <v>-7.8E-2</v>
      </c>
      <c r="L119" s="30">
        <v>-2.7E-2</v>
      </c>
      <c r="M119" s="30">
        <v>-0.13300000000000001</v>
      </c>
      <c r="N119" s="29">
        <v>-5.8999999999999997E-2</v>
      </c>
      <c r="O119" s="30">
        <v>-6.3E-2</v>
      </c>
      <c r="P119" s="30">
        <v>-0.03</v>
      </c>
      <c r="Q119" s="30">
        <v>0.16</v>
      </c>
      <c r="R119" s="30">
        <v>0.122</v>
      </c>
      <c r="S119" s="29">
        <v>4.5999999999999999E-2</v>
      </c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5.75" customHeight="1">
      <c r="A120" s="2"/>
      <c r="B120" s="2"/>
      <c r="C120" s="2" t="s">
        <v>44</v>
      </c>
      <c r="D120" s="2" t="s">
        <v>45</v>
      </c>
      <c r="E120" s="2"/>
      <c r="F120" s="2"/>
      <c r="G120" s="2"/>
      <c r="H120" s="2"/>
      <c r="I120" s="47"/>
      <c r="J120" s="2"/>
      <c r="K120" s="2"/>
      <c r="L120" s="3"/>
      <c r="M120" s="3"/>
      <c r="N120" s="47"/>
      <c r="O120" s="2"/>
      <c r="P120" s="2"/>
      <c r="Q120" s="2"/>
      <c r="R120" s="3"/>
      <c r="S120" s="47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5.75" customHeight="1">
      <c r="A121" s="2"/>
      <c r="B121" s="2"/>
      <c r="C121" s="50" t="s">
        <v>48</v>
      </c>
      <c r="D121" s="2" t="s">
        <v>49</v>
      </c>
      <c r="E121" s="28">
        <v>0.249</v>
      </c>
      <c r="F121" s="28">
        <v>0.248</v>
      </c>
      <c r="G121" s="28">
        <v>0.251</v>
      </c>
      <c r="H121" s="28">
        <v>0.25800000000000001</v>
      </c>
      <c r="I121" s="35">
        <v>0.251</v>
      </c>
      <c r="J121" s="28">
        <v>0.25</v>
      </c>
      <c r="K121" s="28">
        <v>0.245</v>
      </c>
      <c r="L121" s="30">
        <v>0.26100000000000001</v>
      </c>
      <c r="M121" s="30">
        <v>0.28000000000000003</v>
      </c>
      <c r="N121" s="35">
        <v>0.25800000000000001</v>
      </c>
      <c r="O121" s="28">
        <v>0.25800000000000001</v>
      </c>
      <c r="P121" s="28">
        <v>0.24199999999999999</v>
      </c>
      <c r="Q121" s="28">
        <v>0.25600000000000001</v>
      </c>
      <c r="R121" s="30">
        <v>0.26600000000000001</v>
      </c>
      <c r="S121" s="35">
        <v>0.25600000000000001</v>
      </c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5.75" customHeight="1">
      <c r="A122" s="2"/>
      <c r="B122" s="2"/>
      <c r="C122" s="50" t="s">
        <v>46</v>
      </c>
      <c r="D122" s="2" t="s">
        <v>47</v>
      </c>
      <c r="E122" s="28">
        <v>0.20599999999999999</v>
      </c>
      <c r="F122" s="28">
        <v>0.20200000000000001</v>
      </c>
      <c r="G122" s="28">
        <v>0.20499999999999999</v>
      </c>
      <c r="H122" s="28">
        <v>0.19800000000000001</v>
      </c>
      <c r="I122" s="35">
        <v>0.20300000000000001</v>
      </c>
      <c r="J122" s="28">
        <v>0.19600000000000001</v>
      </c>
      <c r="K122" s="28">
        <v>0.191</v>
      </c>
      <c r="L122" s="30">
        <v>0.191</v>
      </c>
      <c r="M122" s="30">
        <v>0.191</v>
      </c>
      <c r="N122" s="35">
        <v>0.192</v>
      </c>
      <c r="O122" s="28">
        <v>0.20300000000000001</v>
      </c>
      <c r="P122" s="28">
        <v>0.218</v>
      </c>
      <c r="Q122" s="28">
        <v>0.23400000000000001</v>
      </c>
      <c r="R122" s="30">
        <v>0.25700000000000001</v>
      </c>
      <c r="S122" s="35">
        <v>0.22700000000000001</v>
      </c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5.75" customHeight="1">
      <c r="A123" s="2"/>
      <c r="B123" s="2"/>
      <c r="C123" s="50" t="s">
        <v>52</v>
      </c>
      <c r="D123" s="2" t="s">
        <v>53</v>
      </c>
      <c r="E123" s="28">
        <v>0.16500000000000001</v>
      </c>
      <c r="F123" s="28">
        <v>0.161</v>
      </c>
      <c r="G123" s="28">
        <v>0.16900000000000001</v>
      </c>
      <c r="H123" s="28">
        <v>0.159</v>
      </c>
      <c r="I123" s="35">
        <v>0.16400000000000001</v>
      </c>
      <c r="J123" s="28">
        <v>0.152</v>
      </c>
      <c r="K123" s="28">
        <v>0.14799999999999999</v>
      </c>
      <c r="L123" s="30">
        <v>0.14299999999999999</v>
      </c>
      <c r="M123" s="30">
        <v>0.13700000000000001</v>
      </c>
      <c r="N123" s="35">
        <v>0.14499999999999999</v>
      </c>
      <c r="O123" s="28">
        <v>0.13300000000000001</v>
      </c>
      <c r="P123" s="28">
        <v>0.13300000000000001</v>
      </c>
      <c r="Q123" s="28">
        <v>0.13</v>
      </c>
      <c r="R123" s="30">
        <v>0.11899999999999999</v>
      </c>
      <c r="S123" s="35">
        <v>0.129</v>
      </c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5.75" customHeight="1">
      <c r="A124" s="2"/>
      <c r="B124" s="2"/>
      <c r="C124" s="50" t="s">
        <v>50</v>
      </c>
      <c r="D124" s="2" t="s">
        <v>51</v>
      </c>
      <c r="E124" s="28">
        <v>0.10100000000000001</v>
      </c>
      <c r="F124" s="28">
        <v>0.109</v>
      </c>
      <c r="G124" s="28">
        <v>0.106</v>
      </c>
      <c r="H124" s="28">
        <v>0.107</v>
      </c>
      <c r="I124" s="35">
        <v>0.106</v>
      </c>
      <c r="J124" s="28">
        <v>0.11</v>
      </c>
      <c r="K124" s="28">
        <v>0.114</v>
      </c>
      <c r="L124" s="30">
        <v>0.108</v>
      </c>
      <c r="M124" s="30">
        <v>0.11</v>
      </c>
      <c r="N124" s="35">
        <v>0.11</v>
      </c>
      <c r="O124" s="28">
        <v>0.107</v>
      </c>
      <c r="P124" s="28">
        <v>0.107</v>
      </c>
      <c r="Q124" s="28">
        <v>9.8000000000000004E-2</v>
      </c>
      <c r="R124" s="30">
        <v>9.0999999999999998E-2</v>
      </c>
      <c r="S124" s="35">
        <v>0.10100000000000001</v>
      </c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5.75" customHeight="1">
      <c r="A125" s="2"/>
      <c r="B125" s="2"/>
      <c r="C125" s="50" t="s">
        <v>58</v>
      </c>
      <c r="D125" s="2" t="s">
        <v>59</v>
      </c>
      <c r="E125" s="28">
        <v>6.5000000000000002E-2</v>
      </c>
      <c r="F125" s="28">
        <v>7.3999999999999996E-2</v>
      </c>
      <c r="G125" s="28">
        <v>5.8999999999999997E-2</v>
      </c>
      <c r="H125" s="28">
        <v>5.2999999999999999E-2</v>
      </c>
      <c r="I125" s="35">
        <v>6.3E-2</v>
      </c>
      <c r="J125" s="28">
        <v>6.7000000000000004E-2</v>
      </c>
      <c r="K125" s="28">
        <v>8.3000000000000004E-2</v>
      </c>
      <c r="L125" s="30">
        <v>6.9000000000000006E-2</v>
      </c>
      <c r="M125" s="30">
        <v>5.2999999999999999E-2</v>
      </c>
      <c r="N125" s="35">
        <v>6.9000000000000006E-2</v>
      </c>
      <c r="O125" s="28">
        <v>7.4999999999999997E-2</v>
      </c>
      <c r="P125" s="28">
        <v>8.4000000000000005E-2</v>
      </c>
      <c r="Q125" s="28">
        <v>5.5E-2</v>
      </c>
      <c r="R125" s="30">
        <v>4.2000000000000003E-2</v>
      </c>
      <c r="S125" s="35">
        <v>6.4000000000000001E-2</v>
      </c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5.75" customHeight="1">
      <c r="A126" s="2"/>
      <c r="B126" s="2"/>
      <c r="C126" s="50" t="s">
        <v>56</v>
      </c>
      <c r="D126" s="2" t="s">
        <v>57</v>
      </c>
      <c r="E126" s="28">
        <v>5.7000000000000002E-2</v>
      </c>
      <c r="F126" s="28">
        <v>5.8999999999999997E-2</v>
      </c>
      <c r="G126" s="28">
        <v>6.5000000000000002E-2</v>
      </c>
      <c r="H126" s="28">
        <v>6.7000000000000004E-2</v>
      </c>
      <c r="I126" s="35">
        <v>6.2E-2</v>
      </c>
      <c r="J126" s="28">
        <v>6.4000000000000001E-2</v>
      </c>
      <c r="K126" s="28">
        <v>6.9000000000000006E-2</v>
      </c>
      <c r="L126" s="30">
        <v>7.2999999999999995E-2</v>
      </c>
      <c r="M126" s="30">
        <v>7.0999999999999994E-2</v>
      </c>
      <c r="N126" s="35">
        <v>6.9000000000000006E-2</v>
      </c>
      <c r="O126" s="28">
        <v>6.7000000000000004E-2</v>
      </c>
      <c r="P126" s="28">
        <v>7.0000000000000007E-2</v>
      </c>
      <c r="Q126" s="28">
        <v>7.8E-2</v>
      </c>
      <c r="R126" s="30">
        <v>7.9000000000000001E-2</v>
      </c>
      <c r="S126" s="35">
        <v>7.2999999999999995E-2</v>
      </c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5.75" customHeight="1">
      <c r="A127" s="2"/>
      <c r="B127" s="2"/>
      <c r="C127" s="50" t="s">
        <v>107</v>
      </c>
      <c r="D127" s="2" t="s">
        <v>63</v>
      </c>
      <c r="E127" s="28">
        <v>4.4999999999999998E-2</v>
      </c>
      <c r="F127" s="28">
        <v>4.1000000000000002E-2</v>
      </c>
      <c r="G127" s="28">
        <v>4.1000000000000002E-2</v>
      </c>
      <c r="H127" s="28">
        <v>4.1000000000000002E-2</v>
      </c>
      <c r="I127" s="35">
        <v>4.2000000000000003E-2</v>
      </c>
      <c r="J127" s="28">
        <v>4.4999999999999998E-2</v>
      </c>
      <c r="K127" s="28">
        <v>4.1000000000000002E-2</v>
      </c>
      <c r="L127" s="30">
        <v>4.2000000000000003E-2</v>
      </c>
      <c r="M127" s="30">
        <v>0.04</v>
      </c>
      <c r="N127" s="35">
        <v>4.2000000000000003E-2</v>
      </c>
      <c r="O127" s="28">
        <v>4.2999999999999997E-2</v>
      </c>
      <c r="P127" s="28">
        <v>3.9E-2</v>
      </c>
      <c r="Q127" s="28">
        <v>3.7999999999999999E-2</v>
      </c>
      <c r="R127" s="30">
        <v>3.5999999999999997E-2</v>
      </c>
      <c r="S127" s="35">
        <v>3.9E-2</v>
      </c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5.75" customHeight="1">
      <c r="A128" s="2"/>
      <c r="B128" s="2"/>
      <c r="C128" s="50" t="s">
        <v>108</v>
      </c>
      <c r="D128" s="2" t="s">
        <v>109</v>
      </c>
      <c r="E128" s="28">
        <v>4.2999999999999997E-2</v>
      </c>
      <c r="F128" s="28">
        <v>3.4000000000000002E-2</v>
      </c>
      <c r="G128" s="28">
        <v>3.3000000000000002E-2</v>
      </c>
      <c r="H128" s="28">
        <v>3.3000000000000002E-2</v>
      </c>
      <c r="I128" s="35">
        <v>3.5999999999999997E-2</v>
      </c>
      <c r="J128" s="28">
        <v>0.03</v>
      </c>
      <c r="K128" s="28">
        <v>0.03</v>
      </c>
      <c r="L128" s="30">
        <v>3.1E-2</v>
      </c>
      <c r="M128" s="30">
        <v>2.9000000000000001E-2</v>
      </c>
      <c r="N128" s="35">
        <v>0.03</v>
      </c>
      <c r="O128" s="28">
        <v>2.8000000000000001E-2</v>
      </c>
      <c r="P128" s="28">
        <v>2.5999999999999999E-2</v>
      </c>
      <c r="Q128" s="28">
        <v>2.7E-2</v>
      </c>
      <c r="R128" s="30">
        <v>2.5999999999999999E-2</v>
      </c>
      <c r="S128" s="35">
        <v>2.7E-2</v>
      </c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5.75" customHeight="1">
      <c r="A129" s="39"/>
      <c r="B129" s="39"/>
      <c r="C129" s="51" t="s">
        <v>64</v>
      </c>
      <c r="D129" s="39" t="s">
        <v>65</v>
      </c>
      <c r="E129" s="52">
        <v>6.6000000000000003E-2</v>
      </c>
      <c r="F129" s="52">
        <v>7.0999999999999994E-2</v>
      </c>
      <c r="G129" s="52">
        <v>7.0999999999999994E-2</v>
      </c>
      <c r="H129" s="52">
        <v>8.4000000000000005E-2</v>
      </c>
      <c r="I129" s="53">
        <v>7.2999999999999995E-2</v>
      </c>
      <c r="J129" s="52">
        <v>8.6999999999999994E-2</v>
      </c>
      <c r="K129" s="52">
        <v>0.08</v>
      </c>
      <c r="L129" s="59">
        <v>8.2000000000000003E-2</v>
      </c>
      <c r="M129" s="59">
        <v>8.8999999999999996E-2</v>
      </c>
      <c r="N129" s="53">
        <v>8.4000000000000005E-2</v>
      </c>
      <c r="O129" s="52">
        <v>8.7999999999999995E-2</v>
      </c>
      <c r="P129" s="52">
        <v>0.08</v>
      </c>
      <c r="Q129" s="52">
        <v>8.3000000000000004E-2</v>
      </c>
      <c r="R129" s="59">
        <v>8.3000000000000004E-2</v>
      </c>
      <c r="S129" s="53">
        <v>8.4000000000000005E-2</v>
      </c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</row>
    <row r="130" spans="1:31" ht="15.75" customHeight="1">
      <c r="A130" s="5" t="s">
        <v>2</v>
      </c>
      <c r="B130" s="6"/>
      <c r="C130" s="6"/>
      <c r="D130" s="6"/>
      <c r="E130" s="7" t="s">
        <v>3</v>
      </c>
      <c r="F130" s="7"/>
      <c r="G130" s="7"/>
      <c r="H130" s="7"/>
      <c r="I130" s="7"/>
      <c r="J130" s="7" t="s">
        <v>4</v>
      </c>
      <c r="K130" s="7"/>
      <c r="L130" s="7"/>
      <c r="M130" s="7"/>
      <c r="N130" s="7"/>
      <c r="O130" s="7" t="s">
        <v>5</v>
      </c>
      <c r="P130" s="61"/>
      <c r="Q130" s="61"/>
      <c r="R130" s="7"/>
      <c r="S130" s="7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15.75" customHeight="1">
      <c r="A131" s="94" t="s">
        <v>6</v>
      </c>
      <c r="B131" s="95"/>
      <c r="C131" s="6" t="s">
        <v>7</v>
      </c>
      <c r="D131" s="6" t="s">
        <v>8</v>
      </c>
      <c r="E131" s="6" t="s">
        <v>9</v>
      </c>
      <c r="F131" s="6" t="s">
        <v>10</v>
      </c>
      <c r="G131" s="6" t="s">
        <v>11</v>
      </c>
      <c r="H131" s="6" t="s">
        <v>12</v>
      </c>
      <c r="I131" s="6" t="s">
        <v>13</v>
      </c>
      <c r="J131" s="6" t="s">
        <v>9</v>
      </c>
      <c r="K131" s="6" t="s">
        <v>10</v>
      </c>
      <c r="L131" s="6" t="s">
        <v>11</v>
      </c>
      <c r="M131" s="6" t="s">
        <v>12</v>
      </c>
      <c r="N131" s="6" t="s">
        <v>13</v>
      </c>
      <c r="O131" s="6" t="s">
        <v>9</v>
      </c>
      <c r="P131" s="6" t="s">
        <v>10</v>
      </c>
      <c r="Q131" s="6" t="s">
        <v>11</v>
      </c>
      <c r="R131" s="6" t="s">
        <v>12</v>
      </c>
      <c r="S131" s="6" t="s">
        <v>13</v>
      </c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5.75" customHeight="1">
      <c r="A132" s="6" t="s">
        <v>110</v>
      </c>
      <c r="B132" s="6"/>
      <c r="C132" s="43"/>
      <c r="D132" s="43"/>
      <c r="E132" s="44"/>
      <c r="F132" s="44"/>
      <c r="G132" s="44"/>
      <c r="H132" s="44"/>
      <c r="I132" s="44"/>
      <c r="J132" s="44"/>
      <c r="K132" s="44"/>
      <c r="L132" s="45"/>
      <c r="M132" s="45"/>
      <c r="N132" s="44"/>
      <c r="O132" s="44"/>
      <c r="P132" s="44"/>
      <c r="Q132" s="44"/>
      <c r="R132" s="45"/>
      <c r="S132" s="44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</row>
    <row r="133" spans="1:31" ht="15.75" customHeight="1">
      <c r="A133" s="2"/>
      <c r="B133" s="2"/>
      <c r="C133" s="2" t="s">
        <v>15</v>
      </c>
      <c r="D133" s="17" t="s">
        <v>16</v>
      </c>
      <c r="E133" s="17">
        <v>1469</v>
      </c>
      <c r="F133" s="17">
        <v>1283</v>
      </c>
      <c r="G133" s="17">
        <v>1890</v>
      </c>
      <c r="H133" s="17">
        <v>1858</v>
      </c>
      <c r="I133" s="24">
        <v>6502</v>
      </c>
      <c r="J133" s="17">
        <v>1643</v>
      </c>
      <c r="K133" s="17">
        <v>1618</v>
      </c>
      <c r="L133" s="19">
        <v>1894</v>
      </c>
      <c r="M133" s="19">
        <v>2048</v>
      </c>
      <c r="N133" s="24">
        <v>7204</v>
      </c>
      <c r="O133" s="17">
        <v>1800</v>
      </c>
      <c r="P133" s="17">
        <v>1682</v>
      </c>
      <c r="Q133" s="17">
        <v>2144</v>
      </c>
      <c r="R133" s="19">
        <v>2580</v>
      </c>
      <c r="S133" s="24">
        <v>8208</v>
      </c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5.75" customHeight="1">
      <c r="A134" s="20"/>
      <c r="B134" s="20"/>
      <c r="C134" s="21" t="s">
        <v>17</v>
      </c>
      <c r="D134" s="21" t="s">
        <v>78</v>
      </c>
      <c r="E134" s="20" t="s">
        <v>19</v>
      </c>
      <c r="F134" s="20" t="s">
        <v>19</v>
      </c>
      <c r="G134" s="20" t="s">
        <v>19</v>
      </c>
      <c r="H134" s="20" t="s">
        <v>19</v>
      </c>
      <c r="I134" s="20" t="s">
        <v>19</v>
      </c>
      <c r="J134" s="22">
        <v>0.11799999999999999</v>
      </c>
      <c r="K134" s="22">
        <v>0.26100000000000001</v>
      </c>
      <c r="L134" s="23">
        <v>2E-3</v>
      </c>
      <c r="M134" s="23">
        <v>0.10199999999999999</v>
      </c>
      <c r="N134" s="23">
        <v>0.108</v>
      </c>
      <c r="O134" s="22">
        <v>9.6000000000000002E-2</v>
      </c>
      <c r="P134" s="22">
        <v>0.04</v>
      </c>
      <c r="Q134" s="22">
        <v>0.13200000000000001</v>
      </c>
      <c r="R134" s="22">
        <v>0.25900000000000001</v>
      </c>
      <c r="S134" s="22">
        <v>0.13900000000000001</v>
      </c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5.75" customHeight="1">
      <c r="A135" s="2"/>
      <c r="C135" s="17" t="s">
        <v>24</v>
      </c>
      <c r="D135" s="2" t="s">
        <v>25</v>
      </c>
      <c r="E135" s="17">
        <v>-404</v>
      </c>
      <c r="F135" s="17">
        <v>-175</v>
      </c>
      <c r="G135" s="17">
        <v>34</v>
      </c>
      <c r="H135" s="17">
        <v>-29</v>
      </c>
      <c r="I135" s="24">
        <v>-574</v>
      </c>
      <c r="J135" s="17">
        <v>-56</v>
      </c>
      <c r="K135" s="17">
        <v>-109</v>
      </c>
      <c r="L135" s="19">
        <v>-25</v>
      </c>
      <c r="M135" s="19">
        <v>148</v>
      </c>
      <c r="N135" s="24">
        <v>-43</v>
      </c>
      <c r="O135" s="17">
        <v>-69</v>
      </c>
      <c r="P135" s="17">
        <v>-382</v>
      </c>
      <c r="Q135" s="17">
        <v>-230</v>
      </c>
      <c r="R135" s="19">
        <v>346</v>
      </c>
      <c r="S135" s="24">
        <v>-335</v>
      </c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5.75" customHeight="1">
      <c r="A136" s="20"/>
      <c r="B136" s="20"/>
      <c r="C136" s="63" t="s">
        <v>17</v>
      </c>
      <c r="D136" s="21" t="s">
        <v>78</v>
      </c>
      <c r="E136" s="20" t="s">
        <v>19</v>
      </c>
      <c r="F136" s="20" t="s">
        <v>19</v>
      </c>
      <c r="G136" s="20" t="s">
        <v>19</v>
      </c>
      <c r="H136" s="20" t="s">
        <v>19</v>
      </c>
      <c r="I136" s="20" t="s">
        <v>19</v>
      </c>
      <c r="J136" s="20" t="s">
        <v>19</v>
      </c>
      <c r="K136" s="20" t="s">
        <v>19</v>
      </c>
      <c r="L136" s="64" t="s">
        <v>19</v>
      </c>
      <c r="M136" s="64" t="s">
        <v>19</v>
      </c>
      <c r="N136" s="64" t="s">
        <v>19</v>
      </c>
      <c r="O136" s="64" t="s">
        <v>19</v>
      </c>
      <c r="P136" s="64" t="s">
        <v>19</v>
      </c>
      <c r="Q136" s="64" t="s">
        <v>19</v>
      </c>
      <c r="R136" s="22">
        <v>1.3340000000000001</v>
      </c>
      <c r="S136" s="64" t="s">
        <v>19</v>
      </c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5.75" customHeight="1">
      <c r="B137" s="2"/>
      <c r="C137" s="27" t="s">
        <v>22</v>
      </c>
      <c r="D137" s="27" t="s">
        <v>111</v>
      </c>
      <c r="E137" s="28">
        <v>-0.27500000000000002</v>
      </c>
      <c r="F137" s="28">
        <v>-0.13700000000000001</v>
      </c>
      <c r="G137" s="28">
        <v>1.7999999999999999E-2</v>
      </c>
      <c r="H137" s="28">
        <v>-1.6E-2</v>
      </c>
      <c r="I137" s="29">
        <v>-8.7999999999999995E-2</v>
      </c>
      <c r="J137" s="28">
        <v>-3.5000000000000003E-2</v>
      </c>
      <c r="K137" s="28">
        <v>-6.7000000000000004E-2</v>
      </c>
      <c r="L137" s="30">
        <v>-1.4E-2</v>
      </c>
      <c r="M137" s="30">
        <v>7.1999999999999995E-2</v>
      </c>
      <c r="N137" s="29">
        <v>-6.0000000000000001E-3</v>
      </c>
      <c r="O137" s="30">
        <v>-3.7999999999999999E-2</v>
      </c>
      <c r="P137" s="30">
        <v>-0.22700000000000001</v>
      </c>
      <c r="Q137" s="30">
        <v>-0.107</v>
      </c>
      <c r="R137" s="30">
        <v>0.13400000000000001</v>
      </c>
      <c r="S137" s="29">
        <v>-4.1000000000000002E-2</v>
      </c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5.75" customHeight="1">
      <c r="A138" s="2"/>
      <c r="B138" s="2"/>
      <c r="C138" s="65" t="s">
        <v>26</v>
      </c>
      <c r="D138" s="17" t="s">
        <v>27</v>
      </c>
      <c r="E138" s="17">
        <v>-252</v>
      </c>
      <c r="F138" s="17">
        <v>-175</v>
      </c>
      <c r="G138" s="17">
        <v>124</v>
      </c>
      <c r="H138" s="17">
        <v>121</v>
      </c>
      <c r="I138" s="24">
        <v>-182</v>
      </c>
      <c r="J138" s="17">
        <v>33</v>
      </c>
      <c r="K138" s="17">
        <v>-109</v>
      </c>
      <c r="L138" s="19">
        <v>12</v>
      </c>
      <c r="M138" s="19">
        <v>155</v>
      </c>
      <c r="N138" s="24">
        <v>91</v>
      </c>
      <c r="O138" s="17">
        <v>389</v>
      </c>
      <c r="P138" s="17">
        <v>-322</v>
      </c>
      <c r="Q138" s="17">
        <v>-20</v>
      </c>
      <c r="R138" s="19">
        <v>339</v>
      </c>
      <c r="S138" s="24">
        <v>385</v>
      </c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5.75" customHeight="1">
      <c r="A139" s="66"/>
      <c r="B139" s="20"/>
      <c r="C139" s="21" t="s">
        <v>17</v>
      </c>
      <c r="D139" s="21" t="s">
        <v>78</v>
      </c>
      <c r="E139" s="20" t="s">
        <v>19</v>
      </c>
      <c r="F139" s="20" t="s">
        <v>19</v>
      </c>
      <c r="G139" s="20" t="s">
        <v>19</v>
      </c>
      <c r="H139" s="20" t="s">
        <v>19</v>
      </c>
      <c r="I139" s="20" t="s">
        <v>19</v>
      </c>
      <c r="J139" s="20" t="s">
        <v>19</v>
      </c>
      <c r="K139" s="20" t="s">
        <v>19</v>
      </c>
      <c r="L139" s="26">
        <v>-0.90400000000000003</v>
      </c>
      <c r="M139" s="23">
        <v>0.27900000000000003</v>
      </c>
      <c r="N139" s="20" t="s">
        <v>19</v>
      </c>
      <c r="O139" s="22">
        <v>10.74</v>
      </c>
      <c r="P139" s="20" t="s">
        <v>19</v>
      </c>
      <c r="Q139" s="20" t="s">
        <v>19</v>
      </c>
      <c r="R139" s="22">
        <v>1.1779999999999999</v>
      </c>
      <c r="S139" s="22">
        <v>3.2069999999999999</v>
      </c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5.75" customHeight="1">
      <c r="A140" s="2"/>
      <c r="B140" s="2"/>
      <c r="C140" s="27" t="s">
        <v>22</v>
      </c>
      <c r="D140" s="27" t="s">
        <v>111</v>
      </c>
      <c r="E140" s="28">
        <v>-0.17199999999999999</v>
      </c>
      <c r="F140" s="28">
        <v>-0.13700000000000001</v>
      </c>
      <c r="G140" s="28">
        <v>6.6000000000000003E-2</v>
      </c>
      <c r="H140" s="28">
        <v>6.6000000000000003E-2</v>
      </c>
      <c r="I140" s="29">
        <v>-2.8000000000000001E-2</v>
      </c>
      <c r="J140" s="28">
        <v>0.02</v>
      </c>
      <c r="K140" s="28">
        <v>-6.8000000000000005E-2</v>
      </c>
      <c r="L140" s="30">
        <v>6.0000000000000001E-3</v>
      </c>
      <c r="M140" s="30">
        <v>7.5999999999999998E-2</v>
      </c>
      <c r="N140" s="29">
        <v>1.2999999999999999E-2</v>
      </c>
      <c r="O140" s="28">
        <v>0.216</v>
      </c>
      <c r="P140" s="28">
        <v>-0.192</v>
      </c>
      <c r="Q140" s="28">
        <v>-0.01</v>
      </c>
      <c r="R140" s="30">
        <v>0.13200000000000001</v>
      </c>
      <c r="S140" s="29">
        <v>4.7E-2</v>
      </c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5.75" customHeight="1">
      <c r="A141" s="5" t="s">
        <v>2</v>
      </c>
      <c r="B141" s="6"/>
      <c r="C141" s="6"/>
      <c r="D141" s="6"/>
      <c r="E141" s="7" t="s">
        <v>3</v>
      </c>
      <c r="F141" s="7"/>
      <c r="G141" s="7"/>
      <c r="H141" s="7"/>
      <c r="I141" s="7"/>
      <c r="J141" s="7" t="s">
        <v>4</v>
      </c>
      <c r="K141" s="7"/>
      <c r="L141" s="7"/>
      <c r="M141" s="7"/>
      <c r="N141" s="7"/>
      <c r="O141" s="7" t="s">
        <v>5</v>
      </c>
      <c r="P141" s="61"/>
      <c r="Q141" s="61"/>
      <c r="R141" s="7"/>
      <c r="S141" s="7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ht="15.75" customHeight="1">
      <c r="A142" s="94" t="s">
        <v>6</v>
      </c>
      <c r="B142" s="95"/>
      <c r="C142" s="6" t="s">
        <v>7</v>
      </c>
      <c r="D142" s="6" t="s">
        <v>8</v>
      </c>
      <c r="E142" s="6" t="s">
        <v>9</v>
      </c>
      <c r="F142" s="6" t="s">
        <v>10</v>
      </c>
      <c r="G142" s="6" t="s">
        <v>11</v>
      </c>
      <c r="H142" s="6" t="s">
        <v>12</v>
      </c>
      <c r="I142" s="6" t="s">
        <v>13</v>
      </c>
      <c r="J142" s="6" t="s">
        <v>9</v>
      </c>
      <c r="K142" s="6" t="s">
        <v>10</v>
      </c>
      <c r="L142" s="6" t="s">
        <v>11</v>
      </c>
      <c r="M142" s="6" t="s">
        <v>12</v>
      </c>
      <c r="N142" s="6" t="s">
        <v>13</v>
      </c>
      <c r="O142" s="6" t="s">
        <v>9</v>
      </c>
      <c r="P142" s="6" t="s">
        <v>10</v>
      </c>
      <c r="Q142" s="6" t="s">
        <v>11</v>
      </c>
      <c r="R142" s="6" t="s">
        <v>12</v>
      </c>
      <c r="S142" s="6" t="s">
        <v>13</v>
      </c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ht="15.75" customHeight="1">
      <c r="A143" s="9" t="s">
        <v>112</v>
      </c>
      <c r="B143" s="9"/>
      <c r="C143" s="67"/>
      <c r="D143" s="67"/>
      <c r="E143" s="68"/>
      <c r="F143" s="68"/>
      <c r="G143" s="68"/>
      <c r="H143" s="68"/>
      <c r="I143" s="68"/>
      <c r="J143" s="68"/>
      <c r="K143" s="68"/>
      <c r="L143" s="69"/>
      <c r="M143" s="69"/>
      <c r="N143" s="68"/>
      <c r="O143" s="68"/>
      <c r="P143" s="68"/>
      <c r="Q143" s="68"/>
      <c r="R143" s="69"/>
      <c r="S143" s="68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</row>
    <row r="144" spans="1:31" ht="15.75" customHeight="1">
      <c r="A144" s="70"/>
      <c r="B144" s="70"/>
      <c r="C144" s="70" t="s">
        <v>15</v>
      </c>
      <c r="D144" s="71" t="s">
        <v>16</v>
      </c>
      <c r="E144" s="71">
        <v>-220</v>
      </c>
      <c r="F144" s="71">
        <v>-40</v>
      </c>
      <c r="G144" s="71">
        <v>-700</v>
      </c>
      <c r="H144" s="71">
        <v>-215</v>
      </c>
      <c r="I144" s="72">
        <v>-1176</v>
      </c>
      <c r="J144" s="71">
        <v>-288</v>
      </c>
      <c r="K144" s="71">
        <v>-307</v>
      </c>
      <c r="L144" s="73">
        <v>-615</v>
      </c>
      <c r="M144" s="73">
        <v>-348</v>
      </c>
      <c r="N144" s="72">
        <v>-1559</v>
      </c>
      <c r="O144" s="71">
        <v>-380</v>
      </c>
      <c r="P144" s="71">
        <v>-396</v>
      </c>
      <c r="Q144" s="71">
        <v>-451</v>
      </c>
      <c r="R144" s="73">
        <v>-572</v>
      </c>
      <c r="S144" s="72">
        <v>-1801</v>
      </c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5.75" customHeight="1">
      <c r="A145" s="70"/>
      <c r="B145" s="70"/>
      <c r="C145" s="71" t="s">
        <v>24</v>
      </c>
      <c r="D145" s="70" t="s">
        <v>25</v>
      </c>
      <c r="E145" s="71">
        <v>-1884</v>
      </c>
      <c r="F145" s="71">
        <v>-1933</v>
      </c>
      <c r="G145" s="71">
        <v>-3145</v>
      </c>
      <c r="H145" s="71">
        <v>-1241</v>
      </c>
      <c r="I145" s="72">
        <v>-8204</v>
      </c>
      <c r="J145" s="71">
        <v>-1934</v>
      </c>
      <c r="K145" s="71">
        <v>-1725</v>
      </c>
      <c r="L145" s="73">
        <v>-2126</v>
      </c>
      <c r="M145" s="73">
        <v>-1864</v>
      </c>
      <c r="N145" s="72">
        <v>-7650</v>
      </c>
      <c r="O145" s="71">
        <v>-2016</v>
      </c>
      <c r="P145" s="71">
        <v>-1839</v>
      </c>
      <c r="Q145" s="71">
        <v>-1866</v>
      </c>
      <c r="R145" s="73">
        <v>-2225</v>
      </c>
      <c r="S145" s="72">
        <v>-7947</v>
      </c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5.75" customHeight="1">
      <c r="A146" s="70"/>
      <c r="B146" s="70"/>
      <c r="C146" s="74" t="s">
        <v>26</v>
      </c>
      <c r="D146" s="71" t="s">
        <v>27</v>
      </c>
      <c r="E146" s="71">
        <v>-2001</v>
      </c>
      <c r="F146" s="71">
        <v>-1993</v>
      </c>
      <c r="G146" s="71">
        <v>-3139</v>
      </c>
      <c r="H146" s="71">
        <v>-1752</v>
      </c>
      <c r="I146" s="72">
        <v>-8887</v>
      </c>
      <c r="J146" s="71">
        <v>-2275</v>
      </c>
      <c r="K146" s="71">
        <v>-1970</v>
      </c>
      <c r="L146" s="73">
        <v>-1943</v>
      </c>
      <c r="M146" s="73">
        <v>-1770</v>
      </c>
      <c r="N146" s="72">
        <v>-7960</v>
      </c>
      <c r="O146" s="71">
        <v>-2259</v>
      </c>
      <c r="P146" s="71">
        <v>-1607</v>
      </c>
      <c r="Q146" s="71">
        <v>-1964</v>
      </c>
      <c r="R146" s="73">
        <v>-2311</v>
      </c>
      <c r="S146" s="72">
        <v>-8143</v>
      </c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5.75" customHeight="1">
      <c r="A147" s="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3"/>
      <c r="N147" s="2"/>
      <c r="O147" s="2"/>
      <c r="P147" s="2"/>
      <c r="Q147" s="2"/>
      <c r="R147" s="3"/>
      <c r="S147" s="2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5.75" customHeight="1">
      <c r="A148" s="4" t="s">
        <v>113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3"/>
      <c r="N148" s="2"/>
      <c r="O148" s="2"/>
      <c r="P148" s="2"/>
      <c r="Q148" s="2"/>
      <c r="R148" s="3"/>
      <c r="S148" s="2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5.75" customHeight="1">
      <c r="A149" s="75" t="s">
        <v>2</v>
      </c>
      <c r="B149" s="76"/>
      <c r="C149" s="76"/>
      <c r="D149" s="76"/>
      <c r="E149" s="76" t="s">
        <v>3</v>
      </c>
      <c r="F149" s="76"/>
      <c r="G149" s="76"/>
      <c r="H149" s="76"/>
      <c r="I149" s="76"/>
      <c r="J149" s="76" t="s">
        <v>4</v>
      </c>
      <c r="K149" s="76"/>
      <c r="L149" s="76"/>
      <c r="M149" s="76"/>
      <c r="N149" s="76"/>
      <c r="O149" s="7" t="s">
        <v>5</v>
      </c>
      <c r="P149" s="61"/>
      <c r="Q149" s="61"/>
      <c r="R149" s="76"/>
      <c r="S149" s="76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</row>
    <row r="150" spans="1:31" ht="15.75" customHeight="1">
      <c r="A150" s="90" t="s">
        <v>6</v>
      </c>
      <c r="B150" s="91"/>
      <c r="C150" s="76" t="s">
        <v>7</v>
      </c>
      <c r="D150" s="6" t="s">
        <v>8</v>
      </c>
      <c r="E150" s="76" t="s">
        <v>9</v>
      </c>
      <c r="F150" s="76" t="s">
        <v>10</v>
      </c>
      <c r="G150" s="76" t="s">
        <v>11</v>
      </c>
      <c r="H150" s="76" t="s">
        <v>12</v>
      </c>
      <c r="I150" s="76" t="s">
        <v>13</v>
      </c>
      <c r="J150" s="76" t="s">
        <v>9</v>
      </c>
      <c r="K150" s="76" t="s">
        <v>10</v>
      </c>
      <c r="L150" s="76" t="s">
        <v>11</v>
      </c>
      <c r="M150" s="76" t="s">
        <v>12</v>
      </c>
      <c r="N150" s="76" t="s">
        <v>13</v>
      </c>
      <c r="O150" s="6" t="s">
        <v>9</v>
      </c>
      <c r="P150" s="6" t="s">
        <v>10</v>
      </c>
      <c r="Q150" s="6" t="s">
        <v>11</v>
      </c>
      <c r="R150" s="6" t="s">
        <v>12</v>
      </c>
      <c r="S150" s="6" t="s">
        <v>13</v>
      </c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</row>
    <row r="151" spans="1:31" ht="15.75" customHeight="1">
      <c r="A151" s="79" t="s">
        <v>14</v>
      </c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</row>
    <row r="152" spans="1:31" ht="15.75" customHeight="1">
      <c r="A152" s="3"/>
      <c r="B152" s="2"/>
      <c r="C152" s="50" t="s">
        <v>114</v>
      </c>
      <c r="D152" s="2" t="s">
        <v>115</v>
      </c>
      <c r="E152" s="17">
        <v>204583</v>
      </c>
      <c r="F152" s="17">
        <v>202192</v>
      </c>
      <c r="G152" s="17">
        <v>202056</v>
      </c>
      <c r="H152" s="17">
        <v>201822</v>
      </c>
      <c r="I152" s="80">
        <v>201822</v>
      </c>
      <c r="J152" s="17">
        <v>193563</v>
      </c>
      <c r="K152" s="17">
        <v>185173</v>
      </c>
      <c r="L152" s="19">
        <v>185764</v>
      </c>
      <c r="M152" s="19">
        <v>191998</v>
      </c>
      <c r="N152" s="81">
        <v>191998</v>
      </c>
      <c r="O152" s="17">
        <v>162143</v>
      </c>
      <c r="P152" s="17">
        <v>183941</v>
      </c>
      <c r="Q152" s="17">
        <v>183738</v>
      </c>
      <c r="R152" s="19">
        <v>147028</v>
      </c>
      <c r="S152" s="81">
        <v>147028</v>
      </c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5.75" customHeight="1">
      <c r="A153" s="2"/>
      <c r="B153" s="2"/>
      <c r="C153" s="50" t="s">
        <v>116</v>
      </c>
      <c r="D153" s="2" t="s">
        <v>117</v>
      </c>
      <c r="E153" s="17">
        <v>90525</v>
      </c>
      <c r="F153" s="17">
        <v>103747</v>
      </c>
      <c r="G153" s="17">
        <v>114837</v>
      </c>
      <c r="H153" s="17">
        <v>126752</v>
      </c>
      <c r="I153" s="80">
        <v>126752</v>
      </c>
      <c r="J153" s="17">
        <v>140987</v>
      </c>
      <c r="K153" s="17">
        <v>165836</v>
      </c>
      <c r="L153" s="19">
        <v>185388</v>
      </c>
      <c r="M153" s="19">
        <v>195437</v>
      </c>
      <c r="N153" s="81">
        <v>195437</v>
      </c>
      <c r="O153" s="17">
        <v>206582</v>
      </c>
      <c r="P153" s="17">
        <v>221954</v>
      </c>
      <c r="Q153" s="17">
        <v>235465</v>
      </c>
      <c r="R153" s="19">
        <v>254728</v>
      </c>
      <c r="S153" s="81">
        <v>254728</v>
      </c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5.75" customHeight="1">
      <c r="A154" s="82"/>
      <c r="B154" s="82"/>
      <c r="C154" s="33" t="s">
        <v>118</v>
      </c>
      <c r="D154" s="33" t="s">
        <v>119</v>
      </c>
      <c r="E154" s="83">
        <v>302033</v>
      </c>
      <c r="F154" s="83">
        <v>314174</v>
      </c>
      <c r="G154" s="83">
        <v>331728</v>
      </c>
      <c r="H154" s="83">
        <v>338645</v>
      </c>
      <c r="I154" s="83">
        <v>338645</v>
      </c>
      <c r="J154" s="83">
        <v>344970</v>
      </c>
      <c r="K154" s="83">
        <v>362123</v>
      </c>
      <c r="L154" s="84">
        <v>385768</v>
      </c>
      <c r="M154" s="84">
        <v>402033</v>
      </c>
      <c r="N154" s="84">
        <v>402033</v>
      </c>
      <c r="O154" s="83">
        <v>385722</v>
      </c>
      <c r="P154" s="83">
        <v>425084</v>
      </c>
      <c r="Q154" s="83">
        <v>436290</v>
      </c>
      <c r="R154" s="84">
        <v>420241</v>
      </c>
      <c r="S154" s="84">
        <v>420241</v>
      </c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5.75" customHeight="1">
      <c r="A155" s="2"/>
      <c r="B155" s="2"/>
      <c r="C155" s="50" t="s">
        <v>120</v>
      </c>
      <c r="D155" s="2" t="s">
        <v>121</v>
      </c>
      <c r="E155" s="17">
        <v>46776</v>
      </c>
      <c r="F155" s="17">
        <v>51773</v>
      </c>
      <c r="G155" s="17">
        <v>56773</v>
      </c>
      <c r="H155" s="17">
        <v>61608</v>
      </c>
      <c r="I155" s="80">
        <v>61608</v>
      </c>
      <c r="J155" s="17">
        <v>66609</v>
      </c>
      <c r="K155" s="17">
        <v>76607</v>
      </c>
      <c r="L155" s="19">
        <v>81609</v>
      </c>
      <c r="M155" s="19">
        <v>81612</v>
      </c>
      <c r="N155" s="81">
        <v>81612</v>
      </c>
      <c r="O155" s="17">
        <v>81607</v>
      </c>
      <c r="P155" s="17">
        <v>62331</v>
      </c>
      <c r="Q155" s="17">
        <v>67329</v>
      </c>
      <c r="R155" s="19">
        <v>67328</v>
      </c>
      <c r="S155" s="81">
        <v>67328</v>
      </c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5.75" customHeight="1">
      <c r="A156" s="82"/>
      <c r="B156" s="82"/>
      <c r="C156" s="33" t="s">
        <v>122</v>
      </c>
      <c r="D156" s="33" t="s">
        <v>123</v>
      </c>
      <c r="E156" s="83">
        <v>62148</v>
      </c>
      <c r="F156" s="83">
        <v>66866</v>
      </c>
      <c r="G156" s="83">
        <v>71499</v>
      </c>
      <c r="H156" s="83">
        <v>79704</v>
      </c>
      <c r="I156" s="83">
        <v>79704</v>
      </c>
      <c r="J156" s="83">
        <v>85429</v>
      </c>
      <c r="K156" s="83">
        <v>94454</v>
      </c>
      <c r="L156" s="84">
        <v>99090</v>
      </c>
      <c r="M156" s="84">
        <v>99739</v>
      </c>
      <c r="N156" s="84">
        <v>99739</v>
      </c>
      <c r="O156" s="83">
        <v>98946</v>
      </c>
      <c r="P156" s="83">
        <v>80885</v>
      </c>
      <c r="Q156" s="83">
        <v>86807</v>
      </c>
      <c r="R156" s="84">
        <v>123522</v>
      </c>
      <c r="S156" s="84">
        <v>123522</v>
      </c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5.75" customHeight="1">
      <c r="A157" s="82"/>
      <c r="B157" s="82"/>
      <c r="C157" s="33" t="s">
        <v>124</v>
      </c>
      <c r="D157" s="33" t="s">
        <v>125</v>
      </c>
      <c r="E157" s="83">
        <v>364181</v>
      </c>
      <c r="F157" s="83">
        <v>381040</v>
      </c>
      <c r="G157" s="83">
        <v>403227</v>
      </c>
      <c r="H157" s="83">
        <v>418349</v>
      </c>
      <c r="I157" s="83">
        <v>418349</v>
      </c>
      <c r="J157" s="83">
        <v>430399</v>
      </c>
      <c r="K157" s="83">
        <v>456578</v>
      </c>
      <c r="L157" s="84">
        <v>484858</v>
      </c>
      <c r="M157" s="84">
        <v>501773</v>
      </c>
      <c r="N157" s="84">
        <v>501773</v>
      </c>
      <c r="O157" s="83">
        <v>484669</v>
      </c>
      <c r="P157" s="83">
        <v>505969</v>
      </c>
      <c r="Q157" s="83">
        <v>523097</v>
      </c>
      <c r="R157" s="84">
        <v>543763</v>
      </c>
      <c r="S157" s="84">
        <v>543763</v>
      </c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5.75" customHeight="1">
      <c r="A158" s="2"/>
      <c r="B158" s="2"/>
      <c r="C158" s="50" t="s">
        <v>126</v>
      </c>
      <c r="D158" s="2" t="s">
        <v>127</v>
      </c>
      <c r="E158" s="17">
        <v>21119</v>
      </c>
      <c r="F158" s="17">
        <v>22430</v>
      </c>
      <c r="G158" s="17">
        <v>21566</v>
      </c>
      <c r="H158" s="17">
        <v>20862</v>
      </c>
      <c r="I158" s="80">
        <v>20862</v>
      </c>
      <c r="J158" s="17">
        <v>21749</v>
      </c>
      <c r="K158" s="17">
        <v>22485</v>
      </c>
      <c r="L158" s="19">
        <v>22627</v>
      </c>
      <c r="M158" s="19">
        <v>21560</v>
      </c>
      <c r="N158" s="81">
        <v>21560</v>
      </c>
      <c r="O158" s="17">
        <v>21681</v>
      </c>
      <c r="P158" s="17">
        <v>23273</v>
      </c>
      <c r="Q158" s="17">
        <v>23611</v>
      </c>
      <c r="R158" s="19">
        <v>15049</v>
      </c>
      <c r="S158" s="81">
        <v>15049</v>
      </c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5.75" customHeight="1">
      <c r="A159" s="2"/>
      <c r="B159" s="2"/>
      <c r="C159" s="50" t="s">
        <v>128</v>
      </c>
      <c r="D159" s="2" t="s">
        <v>129</v>
      </c>
      <c r="E159" s="17">
        <v>63814</v>
      </c>
      <c r="F159" s="17">
        <v>57594</v>
      </c>
      <c r="G159" s="17">
        <v>65353</v>
      </c>
      <c r="H159" s="17">
        <v>71834</v>
      </c>
      <c r="I159" s="80">
        <v>71834</v>
      </c>
      <c r="J159" s="17">
        <v>58166</v>
      </c>
      <c r="K159" s="17">
        <v>41150</v>
      </c>
      <c r="L159" s="19">
        <v>44545</v>
      </c>
      <c r="M159" s="19">
        <v>65668</v>
      </c>
      <c r="N159" s="81">
        <v>65668</v>
      </c>
      <c r="O159" s="17">
        <v>60838</v>
      </c>
      <c r="P159" s="17">
        <v>73989</v>
      </c>
      <c r="Q159" s="17">
        <v>67545</v>
      </c>
      <c r="R159" s="19">
        <v>74196</v>
      </c>
      <c r="S159" s="81">
        <v>74196</v>
      </c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5.75" customHeight="1">
      <c r="A160" s="2"/>
      <c r="B160" s="2"/>
      <c r="C160" s="50" t="s">
        <v>130</v>
      </c>
      <c r="D160" s="2" t="s">
        <v>131</v>
      </c>
      <c r="E160" s="17">
        <v>147024</v>
      </c>
      <c r="F160" s="17">
        <v>155624</v>
      </c>
      <c r="G160" s="17">
        <v>160847</v>
      </c>
      <c r="H160" s="17">
        <v>163712</v>
      </c>
      <c r="I160" s="80">
        <v>163712</v>
      </c>
      <c r="J160" s="17">
        <v>173064</v>
      </c>
      <c r="K160" s="17">
        <v>183403</v>
      </c>
      <c r="L160" s="19">
        <v>201471</v>
      </c>
      <c r="M160" s="19">
        <v>201121</v>
      </c>
      <c r="N160" s="81">
        <v>201121</v>
      </c>
      <c r="O160" s="17">
        <v>202855</v>
      </c>
      <c r="P160" s="17">
        <v>207808</v>
      </c>
      <c r="Q160" s="17">
        <v>218012</v>
      </c>
      <c r="R160" s="19">
        <v>217268</v>
      </c>
      <c r="S160" s="81">
        <v>217268</v>
      </c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5.75" customHeight="1">
      <c r="A161" s="82"/>
      <c r="B161" s="82"/>
      <c r="C161" s="33" t="s">
        <v>132</v>
      </c>
      <c r="D161" s="33" t="s">
        <v>119</v>
      </c>
      <c r="E161" s="83">
        <v>244582</v>
      </c>
      <c r="F161" s="83">
        <v>250099</v>
      </c>
      <c r="G161" s="83">
        <v>268519</v>
      </c>
      <c r="H161" s="83">
        <v>274912</v>
      </c>
      <c r="I161" s="83">
        <v>274912</v>
      </c>
      <c r="J161" s="83">
        <v>263394</v>
      </c>
      <c r="K161" s="83">
        <v>261385</v>
      </c>
      <c r="L161" s="84">
        <v>279778</v>
      </c>
      <c r="M161" s="84">
        <v>302543</v>
      </c>
      <c r="N161" s="84">
        <v>302543</v>
      </c>
      <c r="O161" s="83">
        <v>297352</v>
      </c>
      <c r="P161" s="83">
        <v>320821</v>
      </c>
      <c r="Q161" s="83">
        <v>324956</v>
      </c>
      <c r="R161" s="84">
        <v>319511</v>
      </c>
      <c r="S161" s="84">
        <v>319511</v>
      </c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5.75" customHeight="1">
      <c r="A162" s="2"/>
      <c r="B162" s="2"/>
      <c r="C162" s="50" t="s">
        <v>133</v>
      </c>
      <c r="D162" s="2" t="s">
        <v>134</v>
      </c>
      <c r="E162" s="17">
        <v>74324</v>
      </c>
      <c r="F162" s="17">
        <v>85666</v>
      </c>
      <c r="G162" s="17">
        <v>85516</v>
      </c>
      <c r="H162" s="17">
        <v>84533</v>
      </c>
      <c r="I162" s="80">
        <v>84533</v>
      </c>
      <c r="J162" s="17">
        <v>102966</v>
      </c>
      <c r="K162" s="17">
        <v>129683</v>
      </c>
      <c r="L162" s="19">
        <v>134719</v>
      </c>
      <c r="M162" s="19">
        <v>124263</v>
      </c>
      <c r="N162" s="81">
        <v>124263</v>
      </c>
      <c r="O162" s="17">
        <v>110056</v>
      </c>
      <c r="P162" s="17">
        <v>101999</v>
      </c>
      <c r="Q162" s="17">
        <v>108803</v>
      </c>
      <c r="R162" s="19">
        <v>116754</v>
      </c>
      <c r="S162" s="81">
        <v>116754</v>
      </c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5.75" customHeight="1">
      <c r="A163" s="82"/>
      <c r="B163" s="82"/>
      <c r="C163" s="33" t="s">
        <v>135</v>
      </c>
      <c r="D163" s="33" t="s">
        <v>123</v>
      </c>
      <c r="E163" s="83">
        <v>79308</v>
      </c>
      <c r="F163" s="83">
        <v>89933</v>
      </c>
      <c r="G163" s="83">
        <v>89254</v>
      </c>
      <c r="H163" s="83">
        <v>87777</v>
      </c>
      <c r="I163" s="83">
        <v>87777</v>
      </c>
      <c r="J163" s="83">
        <v>107201</v>
      </c>
      <c r="K163" s="83">
        <v>133276</v>
      </c>
      <c r="L163" s="84">
        <v>137869</v>
      </c>
      <c r="M163" s="84">
        <v>127084</v>
      </c>
      <c r="N163" s="84">
        <v>127084</v>
      </c>
      <c r="O163" s="83">
        <v>112731</v>
      </c>
      <c r="P163" s="83">
        <v>104466</v>
      </c>
      <c r="Q163" s="83">
        <v>113152</v>
      </c>
      <c r="R163" s="84">
        <v>124610</v>
      </c>
      <c r="S163" s="84">
        <v>124610</v>
      </c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5.75" customHeight="1">
      <c r="A164" s="82"/>
      <c r="B164" s="82"/>
      <c r="C164" s="33" t="s">
        <v>136</v>
      </c>
      <c r="D164" s="33" t="s">
        <v>137</v>
      </c>
      <c r="E164" s="83">
        <v>323890</v>
      </c>
      <c r="F164" s="83">
        <v>340032</v>
      </c>
      <c r="G164" s="83">
        <v>357773</v>
      </c>
      <c r="H164" s="83">
        <v>362689</v>
      </c>
      <c r="I164" s="83">
        <v>362689</v>
      </c>
      <c r="J164" s="83">
        <v>370595</v>
      </c>
      <c r="K164" s="83">
        <v>394662</v>
      </c>
      <c r="L164" s="84">
        <v>417647</v>
      </c>
      <c r="M164" s="84">
        <v>429627</v>
      </c>
      <c r="N164" s="84">
        <v>429627</v>
      </c>
      <c r="O164" s="83">
        <v>410084</v>
      </c>
      <c r="P164" s="83">
        <v>425287</v>
      </c>
      <c r="Q164" s="83">
        <v>438108</v>
      </c>
      <c r="R164" s="84">
        <v>444122</v>
      </c>
      <c r="S164" s="84">
        <v>444122</v>
      </c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5.75" customHeight="1">
      <c r="A165" s="82"/>
      <c r="B165" s="82"/>
      <c r="C165" s="33" t="s">
        <v>138</v>
      </c>
      <c r="D165" s="33" t="s">
        <v>139</v>
      </c>
      <c r="E165" s="83">
        <v>40291</v>
      </c>
      <c r="F165" s="83">
        <v>41088</v>
      </c>
      <c r="G165" s="83">
        <v>45453</v>
      </c>
      <c r="H165" s="83">
        <v>55659</v>
      </c>
      <c r="I165" s="83">
        <v>55659</v>
      </c>
      <c r="J165" s="83">
        <v>59803</v>
      </c>
      <c r="K165" s="83">
        <v>61915</v>
      </c>
      <c r="L165" s="84">
        <v>67211</v>
      </c>
      <c r="M165" s="84">
        <v>72145</v>
      </c>
      <c r="N165" s="84">
        <v>72145</v>
      </c>
      <c r="O165" s="83">
        <v>74585</v>
      </c>
      <c r="P165" s="83">
        <v>80681</v>
      </c>
      <c r="Q165" s="83">
        <v>84989</v>
      </c>
      <c r="R165" s="84">
        <v>99640</v>
      </c>
      <c r="S165" s="84">
        <v>99640</v>
      </c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5.75" customHeight="1">
      <c r="A166" s="82"/>
      <c r="B166" s="82"/>
      <c r="C166" s="33" t="s">
        <v>140</v>
      </c>
      <c r="D166" s="33" t="s">
        <v>141</v>
      </c>
      <c r="E166" s="83">
        <v>364181</v>
      </c>
      <c r="F166" s="83">
        <v>381040</v>
      </c>
      <c r="G166" s="83">
        <v>403227</v>
      </c>
      <c r="H166" s="83">
        <v>418349</v>
      </c>
      <c r="I166" s="83">
        <v>418349</v>
      </c>
      <c r="J166" s="83">
        <v>430399</v>
      </c>
      <c r="K166" s="83">
        <v>456578</v>
      </c>
      <c r="L166" s="84">
        <v>484858</v>
      </c>
      <c r="M166" s="84">
        <v>501773</v>
      </c>
      <c r="N166" s="84">
        <v>501773</v>
      </c>
      <c r="O166" s="83">
        <v>484669</v>
      </c>
      <c r="P166" s="83">
        <v>505969</v>
      </c>
      <c r="Q166" s="83">
        <v>523097</v>
      </c>
      <c r="R166" s="84">
        <v>543763</v>
      </c>
      <c r="S166" s="84">
        <v>543763</v>
      </c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</row>
    <row r="167" spans="1:31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17"/>
      <c r="K167" s="17"/>
      <c r="L167" s="3"/>
      <c r="M167" s="3"/>
      <c r="N167" s="2"/>
      <c r="O167" s="17"/>
      <c r="P167" s="17"/>
      <c r="Q167" s="17"/>
      <c r="R167" s="3"/>
      <c r="S167" s="2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17"/>
      <c r="K168" s="17"/>
      <c r="L168" s="3"/>
      <c r="M168" s="3"/>
      <c r="N168" s="2"/>
      <c r="O168" s="17"/>
      <c r="P168" s="17"/>
      <c r="Q168" s="17"/>
      <c r="R168" s="3"/>
      <c r="S168" s="2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5.75" customHeight="1">
      <c r="A169" s="4" t="s">
        <v>142</v>
      </c>
      <c r="B169" s="2"/>
      <c r="C169" s="2"/>
      <c r="D169" s="2"/>
      <c r="E169" s="2"/>
      <c r="F169" s="2"/>
      <c r="G169" s="2"/>
      <c r="H169" s="2"/>
      <c r="I169" s="2"/>
      <c r="J169" s="17"/>
      <c r="K169" s="17"/>
      <c r="L169" s="3"/>
      <c r="M169" s="3"/>
      <c r="N169" s="2"/>
      <c r="O169" s="17"/>
      <c r="P169" s="17"/>
      <c r="Q169" s="17"/>
      <c r="R169" s="3"/>
      <c r="S169" s="2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5.75" customHeight="1">
      <c r="A170" s="7" t="s">
        <v>2</v>
      </c>
      <c r="B170" s="7"/>
      <c r="C170" s="92" t="s">
        <v>7</v>
      </c>
      <c r="D170" s="92" t="s">
        <v>8</v>
      </c>
      <c r="E170" s="7" t="s">
        <v>3</v>
      </c>
      <c r="F170" s="7"/>
      <c r="G170" s="7"/>
      <c r="H170" s="7"/>
      <c r="I170" s="7"/>
      <c r="J170" s="85" t="s">
        <v>4</v>
      </c>
      <c r="K170" s="85"/>
      <c r="L170" s="85"/>
      <c r="M170" s="85"/>
      <c r="N170" s="7"/>
      <c r="O170" s="85" t="s">
        <v>5</v>
      </c>
      <c r="P170" s="86"/>
      <c r="Q170" s="86"/>
      <c r="R170" s="85"/>
      <c r="S170" s="7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5.75" customHeight="1">
      <c r="A171" s="94" t="s">
        <v>6</v>
      </c>
      <c r="B171" s="95"/>
      <c r="C171" s="93"/>
      <c r="D171" s="93"/>
      <c r="E171" s="6" t="s">
        <v>9</v>
      </c>
      <c r="F171" s="6" t="s">
        <v>10</v>
      </c>
      <c r="G171" s="6" t="s">
        <v>11</v>
      </c>
      <c r="H171" s="6" t="s">
        <v>12</v>
      </c>
      <c r="I171" s="6" t="s">
        <v>143</v>
      </c>
      <c r="J171" s="6" t="s">
        <v>9</v>
      </c>
      <c r="K171" s="6" t="s">
        <v>10</v>
      </c>
      <c r="L171" s="6" t="s">
        <v>11</v>
      </c>
      <c r="M171" s="6" t="s">
        <v>12</v>
      </c>
      <c r="N171" s="6" t="s">
        <v>143</v>
      </c>
      <c r="O171" s="6" t="s">
        <v>9</v>
      </c>
      <c r="P171" s="6" t="s">
        <v>10</v>
      </c>
      <c r="Q171" s="6" t="s">
        <v>11</v>
      </c>
      <c r="R171" s="6" t="s">
        <v>12</v>
      </c>
      <c r="S171" s="6" t="s">
        <v>13</v>
      </c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:31" ht="15.75" customHeight="1">
      <c r="A172" s="2" t="s">
        <v>14</v>
      </c>
      <c r="B172" s="2"/>
      <c r="C172" s="2" t="s">
        <v>144</v>
      </c>
      <c r="D172" s="2" t="s">
        <v>145</v>
      </c>
      <c r="E172" s="17">
        <v>-15991</v>
      </c>
      <c r="F172" s="17">
        <v>-21054</v>
      </c>
      <c r="G172" s="17">
        <v>-27716</v>
      </c>
      <c r="H172" s="17">
        <v>-35820</v>
      </c>
      <c r="I172" s="18">
        <v>-35820</v>
      </c>
      <c r="J172" s="17">
        <v>-12531</v>
      </c>
      <c r="K172" s="17">
        <v>-29579</v>
      </c>
      <c r="L172" s="19">
        <v>-38053</v>
      </c>
      <c r="M172" s="19">
        <v>-43337</v>
      </c>
      <c r="N172" s="18">
        <v>-43337</v>
      </c>
      <c r="O172" s="17">
        <v>-8718</v>
      </c>
      <c r="P172" s="17">
        <v>6995</v>
      </c>
      <c r="Q172" s="17">
        <v>8141</v>
      </c>
      <c r="R172" s="19">
        <v>-11949</v>
      </c>
      <c r="S172" s="18">
        <v>-11949</v>
      </c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5.75" customHeight="1">
      <c r="A173" s="2"/>
      <c r="B173" s="2"/>
      <c r="C173" s="2" t="s">
        <v>146</v>
      </c>
      <c r="D173" s="2" t="s">
        <v>147</v>
      </c>
      <c r="E173" s="17">
        <v>-307</v>
      </c>
      <c r="F173" s="17">
        <v>-455</v>
      </c>
      <c r="G173" s="17">
        <v>-533</v>
      </c>
      <c r="H173" s="17">
        <v>-601</v>
      </c>
      <c r="I173" s="18">
        <v>-601</v>
      </c>
      <c r="J173" s="17">
        <v>-860</v>
      </c>
      <c r="K173" s="17">
        <v>-270</v>
      </c>
      <c r="L173" s="19">
        <v>-763</v>
      </c>
      <c r="M173" s="19">
        <v>-877</v>
      </c>
      <c r="N173" s="18">
        <v>-877</v>
      </c>
      <c r="O173" s="17">
        <v>-190</v>
      </c>
      <c r="P173" s="17">
        <v>-952</v>
      </c>
      <c r="Q173" s="17">
        <v>-1204</v>
      </c>
      <c r="R173" s="19">
        <v>-31364</v>
      </c>
      <c r="S173" s="18">
        <v>-31364</v>
      </c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5.75" customHeight="1">
      <c r="A174" s="2"/>
      <c r="B174" s="2"/>
      <c r="C174" s="2" t="s">
        <v>148</v>
      </c>
      <c r="D174" s="2" t="s">
        <v>149</v>
      </c>
      <c r="E174" s="17">
        <v>7674</v>
      </c>
      <c r="F174" s="17">
        <v>12369</v>
      </c>
      <c r="G174" s="17">
        <v>19120</v>
      </c>
      <c r="H174" s="17">
        <v>25167</v>
      </c>
      <c r="I174" s="18">
        <v>25167</v>
      </c>
      <c r="J174" s="17">
        <v>4394</v>
      </c>
      <c r="K174" s="17">
        <v>13683</v>
      </c>
      <c r="L174" s="19">
        <v>21782</v>
      </c>
      <c r="M174" s="19">
        <v>32091</v>
      </c>
      <c r="N174" s="18">
        <v>32091</v>
      </c>
      <c r="O174" s="17">
        <v>-18413</v>
      </c>
      <c r="P174" s="17">
        <v>-13641</v>
      </c>
      <c r="Q174" s="17">
        <v>-13608</v>
      </c>
      <c r="R174" s="19">
        <v>504</v>
      </c>
      <c r="S174" s="18">
        <v>504</v>
      </c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5.75" customHeight="1">
      <c r="A175" s="2"/>
      <c r="B175" s="2"/>
      <c r="C175" s="2" t="s">
        <v>150</v>
      </c>
      <c r="D175" s="2" t="s">
        <v>151</v>
      </c>
      <c r="E175" s="17">
        <v>1449</v>
      </c>
      <c r="F175" s="17">
        <v>-427</v>
      </c>
      <c r="G175" s="17">
        <v>-573</v>
      </c>
      <c r="H175" s="17">
        <v>1317</v>
      </c>
      <c r="I175" s="18">
        <v>1317</v>
      </c>
      <c r="J175" s="17">
        <v>738</v>
      </c>
      <c r="K175" s="17">
        <v>-483</v>
      </c>
      <c r="L175" s="19">
        <v>975</v>
      </c>
      <c r="M175" s="19">
        <v>2299</v>
      </c>
      <c r="N175" s="18">
        <v>2299</v>
      </c>
      <c r="O175" s="17">
        <v>-2531</v>
      </c>
      <c r="P175" s="17">
        <v>-458</v>
      </c>
      <c r="Q175" s="17">
        <v>-1588</v>
      </c>
      <c r="R175" s="19">
        <v>-2160</v>
      </c>
      <c r="S175" s="18">
        <v>-2160</v>
      </c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5.75" customHeight="1">
      <c r="A176" s="2"/>
      <c r="B176" s="2"/>
      <c r="C176" s="2" t="s">
        <v>152</v>
      </c>
      <c r="D176" s="2" t="s">
        <v>153</v>
      </c>
      <c r="E176" s="17">
        <v>-7175</v>
      </c>
      <c r="F176" s="17">
        <v>-9566</v>
      </c>
      <c r="G176" s="17">
        <v>-9702</v>
      </c>
      <c r="H176" s="17">
        <v>-9936</v>
      </c>
      <c r="I176" s="18">
        <v>-9936</v>
      </c>
      <c r="J176" s="17">
        <v>-8259</v>
      </c>
      <c r="K176" s="17">
        <v>-16648</v>
      </c>
      <c r="L176" s="19">
        <v>-16058</v>
      </c>
      <c r="M176" s="19">
        <v>-9823</v>
      </c>
      <c r="N176" s="18">
        <v>-9823</v>
      </c>
      <c r="O176" s="17">
        <v>-29854</v>
      </c>
      <c r="P176" s="17">
        <v>-8057</v>
      </c>
      <c r="Q176" s="17">
        <v>-8260</v>
      </c>
      <c r="R176" s="19">
        <v>-44969</v>
      </c>
      <c r="S176" s="18">
        <v>-44969</v>
      </c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5.75" customHeight="1">
      <c r="A177" s="2"/>
      <c r="B177" s="2"/>
      <c r="C177" s="2" t="s">
        <v>154</v>
      </c>
      <c r="D177" s="2" t="s">
        <v>155</v>
      </c>
      <c r="E177" s="17">
        <v>211758</v>
      </c>
      <c r="F177" s="17">
        <v>211758</v>
      </c>
      <c r="G177" s="17">
        <v>211758</v>
      </c>
      <c r="H177" s="17">
        <v>211758</v>
      </c>
      <c r="I177" s="18">
        <v>211758</v>
      </c>
      <c r="J177" s="17">
        <v>201822</v>
      </c>
      <c r="K177" s="17">
        <v>201822</v>
      </c>
      <c r="L177" s="19">
        <v>201822</v>
      </c>
      <c r="M177" s="19">
        <v>201822</v>
      </c>
      <c r="N177" s="18">
        <v>201822</v>
      </c>
      <c r="O177" s="17">
        <v>191998</v>
      </c>
      <c r="P177" s="17">
        <v>191998</v>
      </c>
      <c r="Q177" s="17">
        <v>191998</v>
      </c>
      <c r="R177" s="19">
        <v>191998</v>
      </c>
      <c r="S177" s="18">
        <v>191998</v>
      </c>
      <c r="T177" s="87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5.75" customHeight="1">
      <c r="A178" s="39"/>
      <c r="B178" s="39"/>
      <c r="C178" s="39" t="s">
        <v>156</v>
      </c>
      <c r="D178" s="39" t="s">
        <v>157</v>
      </c>
      <c r="E178" s="40">
        <v>204583</v>
      </c>
      <c r="F178" s="40">
        <v>202192</v>
      </c>
      <c r="G178" s="40">
        <v>202056</v>
      </c>
      <c r="H178" s="40">
        <v>201822</v>
      </c>
      <c r="I178" s="41">
        <v>201822</v>
      </c>
      <c r="J178" s="40">
        <v>193563</v>
      </c>
      <c r="K178" s="40">
        <v>185173</v>
      </c>
      <c r="L178" s="42">
        <v>185764</v>
      </c>
      <c r="M178" s="42">
        <v>191998</v>
      </c>
      <c r="N178" s="41">
        <v>191998</v>
      </c>
      <c r="O178" s="40">
        <v>162143</v>
      </c>
      <c r="P178" s="40">
        <v>183941</v>
      </c>
      <c r="Q178" s="40">
        <v>183738</v>
      </c>
      <c r="R178" s="42">
        <v>147028</v>
      </c>
      <c r="S178" s="41">
        <v>147028</v>
      </c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</row>
    <row r="179" spans="1:31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3"/>
      <c r="N179" s="2"/>
      <c r="O179" s="2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5.75" customHeight="1">
      <c r="A180" s="2" t="s">
        <v>158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3"/>
      <c r="N180" s="2"/>
      <c r="O180" s="2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5.75" customHeight="1">
      <c r="A181" s="2" t="s">
        <v>159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3"/>
      <c r="N181" s="2"/>
      <c r="O181" s="2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5.75" customHeight="1">
      <c r="A182" s="2" t="s">
        <v>160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2"/>
      <c r="O182" s="2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5.75" customHeight="1">
      <c r="A183" s="2" t="s">
        <v>161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3"/>
      <c r="N183" s="2"/>
      <c r="O183" s="2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5.75" customHeight="1">
      <c r="A184" s="2" t="s">
        <v>162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2"/>
      <c r="O184" s="2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5.75" customHeight="1">
      <c r="A185" s="2" t="s">
        <v>163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3"/>
      <c r="N185" s="2"/>
      <c r="O185" s="2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5.75" customHeight="1">
      <c r="A186" s="2" t="s">
        <v>164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2"/>
      <c r="O186" s="2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5.75" customHeight="1">
      <c r="A187" s="2" t="s">
        <v>165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2"/>
      <c r="O187" s="2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5.75" customHeight="1">
      <c r="A188" s="3" t="s">
        <v>166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5.75" customHeight="1">
      <c r="A189" s="96" t="s">
        <v>167</v>
      </c>
      <c r="B189" s="97"/>
      <c r="C189" s="97"/>
      <c r="D189" s="9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5.75" customHeight="1">
      <c r="A190" s="2" t="s">
        <v>168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3"/>
      <c r="N190" s="2"/>
      <c r="O190" s="2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5.75" customHeight="1">
      <c r="A191" s="2" t="s">
        <v>169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3"/>
      <c r="N191" s="2"/>
      <c r="O191" s="2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5.75" customHeight="1">
      <c r="A192" s="2" t="s">
        <v>170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3"/>
      <c r="N192" s="2"/>
      <c r="O192" s="2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5.75" customHeight="1">
      <c r="A193" s="2" t="s">
        <v>171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2"/>
      <c r="O193" s="2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5.75" customHeight="1">
      <c r="A194" s="2" t="s">
        <v>172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3"/>
      <c r="N194" s="2"/>
      <c r="O194" s="2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5.75" customHeight="1">
      <c r="A195" s="2" t="s">
        <v>173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3"/>
      <c r="N195" s="2"/>
      <c r="O195" s="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5.75" customHeight="1">
      <c r="A196" s="2" t="s">
        <v>174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3"/>
      <c r="N196" s="2"/>
      <c r="O196" s="2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5.75" customHeight="1">
      <c r="A197" s="2" t="s">
        <v>175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3"/>
      <c r="N197" s="2"/>
      <c r="O197" s="2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5.75" customHeight="1">
      <c r="A198" s="2" t="s">
        <v>176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3"/>
      <c r="N198" s="2"/>
      <c r="O198" s="2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5.75" customHeight="1">
      <c r="A199" s="2" t="s">
        <v>177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3"/>
      <c r="N199" s="2"/>
      <c r="O199" s="2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5.75" customHeight="1">
      <c r="A200" s="2" t="s">
        <v>178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3"/>
      <c r="N200" s="2"/>
      <c r="O200" s="2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5.75" customHeight="1">
      <c r="A201" s="2" t="s">
        <v>179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3"/>
      <c r="N201" s="2"/>
      <c r="O201" s="2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5.75" customHeight="1">
      <c r="A202" s="2" t="s">
        <v>180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3"/>
      <c r="N202" s="2"/>
      <c r="O202" s="2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5.75" customHeight="1">
      <c r="A203" s="2" t="s">
        <v>181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3"/>
      <c r="N203" s="2"/>
      <c r="O203" s="2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5.75" customHeight="1">
      <c r="A204" s="2" t="s">
        <v>187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3"/>
      <c r="N204" s="2"/>
      <c r="O204" s="2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5.75" customHeight="1">
      <c r="A205" s="2" t="s">
        <v>182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3"/>
      <c r="N205" s="2"/>
      <c r="O205" s="2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5.75" customHeight="1">
      <c r="A206" s="2" t="s">
        <v>183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3"/>
      <c r="N206" s="2"/>
      <c r="O206" s="2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5.75" customHeight="1">
      <c r="A207" s="2" t="s">
        <v>184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3"/>
      <c r="N207" s="2"/>
      <c r="O207" s="2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5.75" customHeight="1">
      <c r="A208" s="2" t="s">
        <v>185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3"/>
      <c r="N208" s="2"/>
      <c r="O208" s="2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5.75" customHeight="1">
      <c r="A209" s="2" t="s">
        <v>186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3"/>
      <c r="N209" s="2"/>
      <c r="O209" s="2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5.75" customHeight="1">
      <c r="A210" s="2"/>
      <c r="B210" s="2"/>
      <c r="C210" s="2"/>
      <c r="D210" s="2"/>
      <c r="E210" s="17"/>
      <c r="F210" s="17"/>
      <c r="G210" s="17"/>
      <c r="H210" s="17"/>
      <c r="I210" s="17"/>
      <c r="J210" s="17"/>
      <c r="K210" s="17"/>
      <c r="L210" s="19"/>
      <c r="M210" s="19"/>
      <c r="N210" s="17"/>
      <c r="O210" s="2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5.75" customHeight="1">
      <c r="A211" s="2"/>
      <c r="B211" s="2"/>
      <c r="C211" s="2"/>
      <c r="D211" s="2"/>
      <c r="E211" s="17"/>
      <c r="F211" s="17"/>
      <c r="G211" s="17"/>
      <c r="H211" s="17"/>
      <c r="I211" s="17"/>
      <c r="J211" s="17"/>
      <c r="K211" s="17"/>
      <c r="L211" s="19"/>
      <c r="M211" s="19"/>
      <c r="N211" s="17"/>
      <c r="O211" s="2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5.75" customHeight="1">
      <c r="A212" s="2"/>
      <c r="B212" s="2"/>
      <c r="C212" s="2"/>
      <c r="D212" s="2"/>
      <c r="E212" s="17"/>
      <c r="F212" s="17"/>
      <c r="G212" s="17"/>
      <c r="H212" s="17"/>
      <c r="I212" s="17"/>
      <c r="J212" s="17"/>
      <c r="K212" s="17"/>
      <c r="L212" s="19"/>
      <c r="M212" s="19"/>
      <c r="N212" s="17"/>
      <c r="O212" s="2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5.75" customHeight="1">
      <c r="A213" s="88"/>
      <c r="B213" s="88"/>
      <c r="C213" s="2"/>
      <c r="D213" s="2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2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5.75" customHeight="1">
      <c r="A214" s="3"/>
      <c r="B214" s="3"/>
      <c r="C214" s="3"/>
      <c r="D214" s="3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5.75" customHeight="1">
      <c r="A215" s="3"/>
      <c r="B215" s="3"/>
      <c r="C215" s="3"/>
      <c r="D215" s="3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5.75" customHeight="1">
      <c r="A216" s="3"/>
      <c r="B216" s="3"/>
      <c r="C216" s="3"/>
      <c r="D216" s="3"/>
      <c r="E216" s="19"/>
      <c r="F216" s="48"/>
      <c r="G216" s="48"/>
      <c r="H216" s="48"/>
      <c r="I216" s="48"/>
      <c r="J216" s="48"/>
      <c r="K216" s="48"/>
      <c r="L216" s="48"/>
      <c r="M216" s="48"/>
      <c r="N216" s="19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5.75" customHeight="1">
      <c r="A217" s="3"/>
      <c r="B217" s="3"/>
      <c r="C217" s="3"/>
      <c r="D217" s="3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5.75" customHeight="1">
      <c r="A218" s="3"/>
      <c r="B218" s="3"/>
      <c r="C218" s="3"/>
      <c r="D218" s="3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5.75" customHeight="1">
      <c r="A219" s="3"/>
      <c r="B219" s="3"/>
      <c r="C219" s="3"/>
      <c r="D219" s="3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5.75" customHeight="1">
      <c r="A220" s="3"/>
      <c r="B220" s="3"/>
      <c r="C220" s="3"/>
      <c r="D220" s="3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5.75" customHeight="1">
      <c r="A221" s="3"/>
      <c r="B221" s="3"/>
      <c r="C221" s="3"/>
      <c r="D221" s="3"/>
      <c r="E221" s="19"/>
      <c r="F221" s="48"/>
      <c r="G221" s="48"/>
      <c r="H221" s="48"/>
      <c r="I221" s="48"/>
      <c r="J221" s="48"/>
      <c r="K221" s="48"/>
      <c r="L221" s="48"/>
      <c r="M221" s="48"/>
      <c r="N221" s="19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5.75" customHeight="1">
      <c r="A222" s="3"/>
      <c r="B222" s="3"/>
      <c r="C222" s="3"/>
      <c r="D222" s="3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5.75" customHeight="1">
      <c r="A223" s="3"/>
      <c r="B223" s="3"/>
      <c r="C223" s="3"/>
      <c r="D223" s="3"/>
      <c r="E223" s="19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5.75" customHeight="1">
      <c r="A224" s="3"/>
      <c r="B224" s="3"/>
      <c r="C224" s="3"/>
      <c r="D224" s="3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5.75" customHeight="1">
      <c r="A225" s="3"/>
      <c r="B225" s="3"/>
      <c r="C225" s="3"/>
      <c r="D225" s="3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5.75" customHeight="1">
      <c r="A226" s="3"/>
      <c r="B226" s="3"/>
      <c r="C226" s="3"/>
      <c r="D226" s="3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5.75" customHeight="1">
      <c r="A244" s="3"/>
      <c r="B244" s="89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spans="1:31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spans="1:31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spans="1:31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spans="1:31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spans="1:31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spans="1:31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spans="1:31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spans="1:3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spans="1:31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spans="1:31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spans="1:31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spans="1:31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spans="1:3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spans="1:31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spans="1:31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spans="1:31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spans="1:31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spans="1:31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spans="1:31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spans="1:31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spans="1:31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spans="1:31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spans="1:31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spans="1:31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spans="1:31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spans="1:31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spans="1:31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spans="1:31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  <row r="759" spans="1:31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</row>
    <row r="760" spans="1:31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</row>
    <row r="761" spans="1:3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</row>
    <row r="762" spans="1:31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</row>
    <row r="763" spans="1:31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</row>
    <row r="764" spans="1:31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</row>
    <row r="765" spans="1:31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</row>
    <row r="766" spans="1:31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</row>
    <row r="767" spans="1:31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</row>
    <row r="768" spans="1:31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</row>
    <row r="769" spans="1:31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</row>
    <row r="770" spans="1:31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</row>
    <row r="771" spans="1:3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</row>
  </sheetData>
  <mergeCells count="12">
    <mergeCell ref="A131:B131"/>
    <mergeCell ref="A142:B142"/>
    <mergeCell ref="A7:B7"/>
    <mergeCell ref="A25:B25"/>
    <mergeCell ref="A58:B58"/>
    <mergeCell ref="A92:B92"/>
    <mergeCell ref="A103:B103"/>
    <mergeCell ref="A150:B150"/>
    <mergeCell ref="C170:C171"/>
    <mergeCell ref="D170:D171"/>
    <mergeCell ref="A171:B171"/>
    <mergeCell ref="A189:D189"/>
  </mergeCells>
  <phoneticPr fontId="14"/>
  <pageMargins left="0.7" right="0.7" top="0.75" bottom="0.75" header="0" footer="0"/>
  <pageSetup scale="1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2024-05-09T03:00:41Z</dcterms:created>
  <dcterms:modified xsi:type="dcterms:W3CDTF">2025-08-05T02:33:24Z</dcterms:modified>
  <cp:category/>
</cp:coreProperties>
</file>